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Users\Windows 10\Documents\ANIMALESOMOS\"/>
    </mc:Choice>
  </mc:AlternateContent>
  <xr:revisionPtr revIDLastSave="0" documentId="8_{9F64BFD9-FB3D-4494-92F2-DDDF61B5424D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Anexo2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6" l="1"/>
  <c r="D147" i="6"/>
  <c r="D148" i="6"/>
  <c r="D149" i="6"/>
  <c r="D150" i="6"/>
  <c r="D151" i="6"/>
  <c r="D152" i="6"/>
  <c r="D153" i="6"/>
  <c r="D154" i="6"/>
  <c r="D155" i="6"/>
  <c r="D156" i="6"/>
  <c r="D157" i="6"/>
  <c r="E158" i="6"/>
  <c r="F158" i="6"/>
  <c r="G158" i="6"/>
  <c r="H158" i="6"/>
  <c r="I158" i="6"/>
  <c r="D133" i="6" l="1"/>
  <c r="D134" i="6"/>
  <c r="D136" i="6"/>
  <c r="D137" i="6"/>
  <c r="D138" i="6"/>
  <c r="D140" i="6"/>
  <c r="D141" i="6"/>
  <c r="D142" i="6"/>
  <c r="D144" i="6"/>
  <c r="D145" i="6"/>
  <c r="D135" i="6"/>
  <c r="D139" i="6"/>
  <c r="D143" i="6"/>
  <c r="D77" i="6" l="1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1" i="6" l="1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10" i="6"/>
  <c r="D158" i="6" l="1"/>
</calcChain>
</file>

<file path=xl/sharedStrings.xml><?xml version="1.0" encoding="utf-8"?>
<sst xmlns="http://schemas.openxmlformats.org/spreadsheetml/2006/main" count="315" uniqueCount="185">
  <si>
    <t>Código de Departamento y Municipio</t>
  </si>
  <si>
    <t>Nombre Departamento</t>
  </si>
  <si>
    <t>Nombre Municipio</t>
  </si>
  <si>
    <t>ANTIOQUIA</t>
  </si>
  <si>
    <t>MARINILLA</t>
  </si>
  <si>
    <t>EL SANTUARIO</t>
  </si>
  <si>
    <t>SONSON</t>
  </si>
  <si>
    <t>CAMPO DE LA CRUZ</t>
  </si>
  <si>
    <t>GALAPA</t>
  </si>
  <si>
    <t>CARTAGENA</t>
  </si>
  <si>
    <t>SAN JACINTO</t>
  </si>
  <si>
    <t>TURBACO</t>
  </si>
  <si>
    <t>FLORENCIA</t>
  </si>
  <si>
    <t>LA MONTAÑITA</t>
  </si>
  <si>
    <t>SOLANO</t>
  </si>
  <si>
    <t>CAUCA</t>
  </si>
  <si>
    <t>PIAMONTE</t>
  </si>
  <si>
    <t>SANTANDER DE QUILICHAO</t>
  </si>
  <si>
    <t>VILLA RICA</t>
  </si>
  <si>
    <t>CESAR</t>
  </si>
  <si>
    <t>AGUACHICA</t>
  </si>
  <si>
    <t>ASTREA</t>
  </si>
  <si>
    <t>SAN CARLOS</t>
  </si>
  <si>
    <t>CUNDINAMARCA</t>
  </si>
  <si>
    <t>MOSQUERA</t>
  </si>
  <si>
    <t>HUILA</t>
  </si>
  <si>
    <t>SUAZA</t>
  </si>
  <si>
    <t>META</t>
  </si>
  <si>
    <t>FUENTE DE ORO</t>
  </si>
  <si>
    <t>MESETAS</t>
  </si>
  <si>
    <t>URIBE</t>
  </si>
  <si>
    <t>SAN JUAN DE ARAMA</t>
  </si>
  <si>
    <t>NARIÑO</t>
  </si>
  <si>
    <t>PUPIALES</t>
  </si>
  <si>
    <t>TAMINANGO</t>
  </si>
  <si>
    <t>QUINDIO</t>
  </si>
  <si>
    <t>CALARCA</t>
  </si>
  <si>
    <t>CIRCASIA</t>
  </si>
  <si>
    <t>LA TEBAIDA</t>
  </si>
  <si>
    <t>MONTENEGRO</t>
  </si>
  <si>
    <t>QUIMBAYA</t>
  </si>
  <si>
    <t>RISARALDA</t>
  </si>
  <si>
    <t>PEREIRA</t>
  </si>
  <si>
    <t>LA VIRGINIA</t>
  </si>
  <si>
    <t>TOLIMA</t>
  </si>
  <si>
    <t>MARIQUITA</t>
  </si>
  <si>
    <t>VALLE DEL CAUCA</t>
  </si>
  <si>
    <t>GUADALAJARA DE BUGA</t>
  </si>
  <si>
    <t>CAICEDONIA</t>
  </si>
  <si>
    <t>CARTAGO</t>
  </si>
  <si>
    <t>EL DOVIO</t>
  </si>
  <si>
    <t>SAN PEDRO</t>
  </si>
  <si>
    <t>ARAUCA</t>
  </si>
  <si>
    <t>PUTUMAYO</t>
  </si>
  <si>
    <t>ORITO</t>
  </si>
  <si>
    <t>PUERTO CAICEDO</t>
  </si>
  <si>
    <t>VICHADA</t>
  </si>
  <si>
    <t>CUMARIBO</t>
  </si>
  <si>
    <t>Número de Propietarios</t>
  </si>
  <si>
    <t>Número de Animales</t>
  </si>
  <si>
    <t>Número de Carretas</t>
  </si>
  <si>
    <t>EL BAGRE</t>
  </si>
  <si>
    <t>Registro de Vehículos de Tracción Animal - RVTA -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</si>
  <si>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- Dirección de Censos y Demografía; Registro de Vehículos de Tracción Animal - RVTA -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</si>
  <si>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Municipios que reporteron tener  Vehículos de Tracción Animal - VTA - en sus jurisdicciones</t>
    </r>
  </si>
  <si>
    <t>Total</t>
  </si>
  <si>
    <t>GRANADA</t>
  </si>
  <si>
    <t>Hombres</t>
  </si>
  <si>
    <t>Mujeres</t>
  </si>
  <si>
    <t>No informa</t>
  </si>
  <si>
    <t xml:space="preserve">Total </t>
  </si>
  <si>
    <t>ARBOLETES</t>
  </si>
  <si>
    <t>BETANIA</t>
  </si>
  <si>
    <t>CIUDAD BOLÍVAR</t>
  </si>
  <si>
    <t>LA CEJA</t>
  </si>
  <si>
    <t>MUTATÁ</t>
  </si>
  <si>
    <t>NECOCLÍ</t>
  </si>
  <si>
    <t>NECHÍ</t>
  </si>
  <si>
    <t>PUERTO BERRÍO</t>
  </si>
  <si>
    <t>PUERTO TRIUNFO</t>
  </si>
  <si>
    <t>ZARAGOZA</t>
  </si>
  <si>
    <t>ATLÁNTICO</t>
  </si>
  <si>
    <t>BARRANQUILLA</t>
  </si>
  <si>
    <t>SABANAGRANDE</t>
  </si>
  <si>
    <t>SANTO TOMÁS</t>
  </si>
  <si>
    <t>SOLEDAD</t>
  </si>
  <si>
    <t>BOLÍVAR</t>
  </si>
  <si>
    <t>BARRANCO DE LOBA</t>
  </si>
  <si>
    <t>MONTECRISTO</t>
  </si>
  <si>
    <t>MOMPÓS</t>
  </si>
  <si>
    <t>SAN ESTANISLAO</t>
  </si>
  <si>
    <t>SAN JUAN NEPOMUCENO</t>
  </si>
  <si>
    <t>TIQUISIO</t>
  </si>
  <si>
    <t>BOYACÁ</t>
  </si>
  <si>
    <t>DUITAMA</t>
  </si>
  <si>
    <t>MARIPÍ</t>
  </si>
  <si>
    <t>CALDAS</t>
  </si>
  <si>
    <t>VITERBO</t>
  </si>
  <si>
    <t>CAQUETÁ</t>
  </si>
  <si>
    <t>BELÉN DE LOS ANDAQUIES</t>
  </si>
  <si>
    <t>CARTAGENA DEL CHAIRÁ</t>
  </si>
  <si>
    <t>CURILLO</t>
  </si>
  <si>
    <t>MILÁN</t>
  </si>
  <si>
    <t>MORELIA</t>
  </si>
  <si>
    <t>PUERTO RICO</t>
  </si>
  <si>
    <t>SAN JOSÉ DEL FRAGUA</t>
  </si>
  <si>
    <t>SAN VICENTE DEL CAGUÁN</t>
  </si>
  <si>
    <t>VALLEDUPAR</t>
  </si>
  <si>
    <t>CHIRIGUANÁ</t>
  </si>
  <si>
    <t>EL COPEY</t>
  </si>
  <si>
    <t xml:space="preserve">CÓRDOBA </t>
  </si>
  <si>
    <t>AYAPEL</t>
  </si>
  <si>
    <t>MONTELÍBANO</t>
  </si>
  <si>
    <t>PUERTO LIBERTADOR</t>
  </si>
  <si>
    <t>SAHAGÚN</t>
  </si>
  <si>
    <t>SAN ANDRÉS SOTAVENTO</t>
  </si>
  <si>
    <t>FACATATIVÁ</t>
  </si>
  <si>
    <t>FUNZA</t>
  </si>
  <si>
    <t>GIRARDOT</t>
  </si>
  <si>
    <t>MADRID</t>
  </si>
  <si>
    <t>ZIPAQUIRÁ</t>
  </si>
  <si>
    <t>GARZÓN</t>
  </si>
  <si>
    <t>LA PLATA</t>
  </si>
  <si>
    <t>PITAL</t>
  </si>
  <si>
    <t>PITALITO</t>
  </si>
  <si>
    <t>MAGDALENA</t>
  </si>
  <si>
    <t>ARACATACA</t>
  </si>
  <si>
    <t>CHIBOLO</t>
  </si>
  <si>
    <t>EL BANCO</t>
  </si>
  <si>
    <t>ZAPAYÁN</t>
  </si>
  <si>
    <t>ACACÍAS</t>
  </si>
  <si>
    <t>EL CASTILLO</t>
  </si>
  <si>
    <t>GUAMAL</t>
  </si>
  <si>
    <t>SAN MARTÍN</t>
  </si>
  <si>
    <t>SANDONÁ</t>
  </si>
  <si>
    <t>SUCRE</t>
  </si>
  <si>
    <t>SAN JUAN DE BETULIA</t>
  </si>
  <si>
    <t>CHAPARRAL</t>
  </si>
  <si>
    <t>LÍBANO</t>
  </si>
  <si>
    <t>CALI</t>
  </si>
  <si>
    <t>ANDALUCÍA</t>
  </si>
  <si>
    <t>CALIMA</t>
  </si>
  <si>
    <t>GINEBRA</t>
  </si>
  <si>
    <t>GUACARÍ</t>
  </si>
  <si>
    <t>JAMUNDÍ</t>
  </si>
  <si>
    <t>LA UNIÓN</t>
  </si>
  <si>
    <t>RIOFRÍO</t>
  </si>
  <si>
    <t>ROLDANILLO</t>
  </si>
  <si>
    <t>TORO</t>
  </si>
  <si>
    <t>TULUÁ</t>
  </si>
  <si>
    <t>VIJES</t>
  </si>
  <si>
    <t>YOTOCO</t>
  </si>
  <si>
    <t>PUERTO ASÍS</t>
  </si>
  <si>
    <t>SIBUNDOY</t>
  </si>
  <si>
    <t>VILLAGARZÓN</t>
  </si>
  <si>
    <t>EL CARMEN DE VIBORAL</t>
  </si>
  <si>
    <t>SAN PEDRO DE URABA</t>
  </si>
  <si>
    <t>TURBO</t>
  </si>
  <si>
    <t>SOGAMOSO</t>
  </si>
  <si>
    <t>SOLITA</t>
  </si>
  <si>
    <t>CALOTO</t>
  </si>
  <si>
    <t>MIRANDA</t>
  </si>
  <si>
    <t>TIERRALTA</t>
  </si>
  <si>
    <t>GALERAS</t>
  </si>
  <si>
    <t>GUARANDA</t>
  </si>
  <si>
    <t>PALMIRA</t>
  </si>
  <si>
    <t>ZARZAL</t>
  </si>
  <si>
    <t>SAN FRANCISCO</t>
  </si>
  <si>
    <r>
      <rPr>
        <b/>
        <vertAlign val="superscript"/>
        <sz val="8"/>
        <rFont val="Segoe UI"/>
        <family val="2"/>
      </rPr>
      <t>(pr)</t>
    </r>
    <r>
      <rPr>
        <b/>
        <sz val="8"/>
        <rFont val="Segoe UI"/>
        <family val="2"/>
      </rPr>
      <t xml:space="preserve"> </t>
    </r>
    <r>
      <rPr>
        <sz val="8"/>
        <rFont val="Segoe UI"/>
        <family val="2"/>
      </rPr>
      <t xml:space="preserve"> Resultados preliminares</t>
    </r>
  </si>
  <si>
    <r>
      <t xml:space="preserve">Frecuencias </t>
    </r>
    <r>
      <rPr>
        <b/>
        <vertAlign val="superscript"/>
        <sz val="9"/>
        <rFont val="Segoe UI"/>
        <family val="2"/>
      </rPr>
      <t>(pr)</t>
    </r>
    <r>
      <rPr>
        <b/>
        <sz val="9"/>
        <rFont val="Segoe UI"/>
        <family val="2"/>
      </rPr>
      <t xml:space="preserve"> de número de propietarios por sexo, número de animales y número de Carretas, que conforman los Vehículos de Tracción Animal -VTA-
a nivel municipal
Fecha de corte 29 de septiembre de 2023</t>
    </r>
  </si>
  <si>
    <t>PALMAR DE VARELA</t>
  </si>
  <si>
    <t>EL PASO</t>
  </si>
  <si>
    <t>PLANETA RICA</t>
  </si>
  <si>
    <t>SAN JOSÉ DE URÉ</t>
  </si>
  <si>
    <t>TIMANÁ</t>
  </si>
  <si>
    <t>LA MACARENA</t>
  </si>
  <si>
    <t>PUERTO CONCORDIA</t>
  </si>
  <si>
    <t>MAJAGUAL</t>
  </si>
  <si>
    <t>EL CERRITO</t>
  </si>
  <si>
    <t>FLORIDA</t>
  </si>
  <si>
    <t>FORTUL</t>
  </si>
  <si>
    <t>CASANARE</t>
  </si>
  <si>
    <t>YOPAL</t>
  </si>
  <si>
    <t>VILLANUEVA</t>
  </si>
  <si>
    <t>Actualizado el 24/10/23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</si>
</sst>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1"/>
      <name val="Segoe UI"/>
      <family val="2"/>
    </font>
    <font>
      <b/>
      <vertAlign val="superscript"/>
      <sz val="9"/>
      <name val="Segoe UI"/>
      <family val="2"/>
    </font>
    <font>
      <b/>
      <vertAlign val="superscript"/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3" xfId="0" applyFill="1" applyBorder="1"/>
    <xf numFmtId="165" fontId="9" fillId="3" borderId="1" xfId="2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3" borderId="14" xfId="0" applyFill="1" applyBorder="1"/>
    <xf numFmtId="0" fontId="0" fillId="3" borderId="12" xfId="0" applyFill="1" applyBorder="1"/>
    <xf numFmtId="0" fontId="0" fillId="3" borderId="0" xfId="0" applyFill="1"/>
    <xf numFmtId="0" fontId="0" fillId="0" borderId="12" xfId="0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3" borderId="13" xfId="0" applyNumberForma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4" fillId="0" borderId="0" xfId="0" applyFont="1" applyAlignment="1">
      <alignment horizont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1</xdr:row>
      <xdr:rowOff>19050</xdr:rowOff>
    </xdr:from>
    <xdr:to>
      <xdr:col>9</xdr:col>
      <xdr:colOff>66675</xdr:colOff>
      <xdr:row>1</xdr:row>
      <xdr:rowOff>83819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8101" y="781050"/>
          <a:ext cx="11201399" cy="64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152400</xdr:rowOff>
    </xdr:from>
    <xdr:to>
      <xdr:col>1</xdr:col>
      <xdr:colOff>48349</xdr:colOff>
      <xdr:row>0</xdr:row>
      <xdr:rowOff>600075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2400"/>
          <a:ext cx="1286599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0</xdr:row>
      <xdr:rowOff>152400</xdr:rowOff>
    </xdr:from>
    <xdr:to>
      <xdr:col>8</xdr:col>
      <xdr:colOff>1467944</xdr:colOff>
      <xdr:row>0</xdr:row>
      <xdr:rowOff>557388</xdr:rowOff>
    </xdr:to>
    <xdr:pic>
      <xdr:nvPicPr>
        <xdr:cNvPr id="7" name="Imagen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52400"/>
          <a:ext cx="1410794" cy="404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tabSelected="1" workbookViewId="0">
      <selection activeCell="J1" sqref="J1"/>
    </sheetView>
  </sheetViews>
  <sheetFormatPr baseColWidth="10" defaultRowHeight="15" x14ac:dyDescent="0.25"/>
  <cols>
    <col min="1" max="1" width="21.7109375" customWidth="1"/>
    <col min="2" max="2" width="27.140625" customWidth="1"/>
    <col min="3" max="3" width="25.140625" bestFit="1" customWidth="1"/>
    <col min="8" max="8" width="24.5703125" bestFit="1" customWidth="1"/>
    <col min="9" max="9" width="23.28515625" bestFit="1" customWidth="1"/>
  </cols>
  <sheetData>
    <row r="1" spans="1:9" s="1" customFormat="1" ht="60" customHeight="1" x14ac:dyDescent="0.2">
      <c r="A1" s="27"/>
      <c r="B1" s="27"/>
      <c r="C1" s="27"/>
      <c r="D1" s="27"/>
      <c r="E1" s="27"/>
      <c r="F1" s="27"/>
      <c r="G1" s="27"/>
      <c r="H1" s="27"/>
    </row>
    <row r="2" spans="1:9" s="1" customFormat="1" ht="9.75" customHeight="1" x14ac:dyDescent="0.2"/>
    <row r="3" spans="1:9" s="1" customFormat="1" ht="14.1" customHeight="1" x14ac:dyDescent="0.2">
      <c r="A3" s="37" t="s">
        <v>62</v>
      </c>
      <c r="B3" s="37"/>
      <c r="C3" s="37"/>
      <c r="D3" s="37"/>
      <c r="E3" s="37"/>
      <c r="F3" s="37"/>
      <c r="G3" s="37"/>
      <c r="H3" s="37"/>
      <c r="I3" s="37"/>
    </row>
    <row r="4" spans="1:9" s="1" customFormat="1" ht="17.100000000000001" customHeight="1" x14ac:dyDescent="0.2">
      <c r="A4" s="37"/>
      <c r="B4" s="37"/>
      <c r="C4" s="37"/>
      <c r="D4" s="37"/>
      <c r="E4" s="37"/>
      <c r="F4" s="37"/>
      <c r="G4" s="37"/>
      <c r="H4" s="37"/>
      <c r="I4" s="37"/>
    </row>
    <row r="5" spans="1:9" s="1" customFormat="1" ht="47.25" customHeight="1" x14ac:dyDescent="0.2">
      <c r="A5" s="38" t="s">
        <v>169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12" x14ac:dyDescent="0.2"/>
    <row r="7" spans="1:9" s="1" customFormat="1" ht="18" customHeight="1" x14ac:dyDescent="0.3">
      <c r="A7" s="40">
        <v>2023</v>
      </c>
      <c r="B7" s="41"/>
      <c r="C7" s="41"/>
      <c r="D7" s="41"/>
      <c r="E7" s="41"/>
      <c r="F7" s="41"/>
      <c r="G7" s="41"/>
      <c r="H7" s="41"/>
      <c r="I7" s="41"/>
    </row>
    <row r="8" spans="1:9" s="1" customFormat="1" ht="18" customHeight="1" x14ac:dyDescent="0.3">
      <c r="A8" s="47" t="s">
        <v>0</v>
      </c>
      <c r="B8" s="47" t="s">
        <v>1</v>
      </c>
      <c r="C8" s="47" t="s">
        <v>2</v>
      </c>
      <c r="D8" s="44" t="s">
        <v>58</v>
      </c>
      <c r="E8" s="45"/>
      <c r="F8" s="45"/>
      <c r="G8" s="46"/>
      <c r="H8" s="15" t="s">
        <v>59</v>
      </c>
      <c r="I8" s="16" t="s">
        <v>60</v>
      </c>
    </row>
    <row r="9" spans="1:9" s="1" customFormat="1" ht="48" customHeight="1" x14ac:dyDescent="0.2">
      <c r="A9" s="47"/>
      <c r="B9" s="47"/>
      <c r="C9" s="47"/>
      <c r="D9" s="6" t="s">
        <v>70</v>
      </c>
      <c r="E9" s="5" t="s">
        <v>67</v>
      </c>
      <c r="F9" s="3" t="s">
        <v>68</v>
      </c>
      <c r="G9" s="4" t="s">
        <v>69</v>
      </c>
      <c r="H9" s="6" t="s">
        <v>70</v>
      </c>
      <c r="I9" s="6" t="s">
        <v>70</v>
      </c>
    </row>
    <row r="10" spans="1:9" x14ac:dyDescent="0.25">
      <c r="A10" s="9">
        <v>5051</v>
      </c>
      <c r="B10" s="10" t="s">
        <v>3</v>
      </c>
      <c r="C10" s="10" t="s">
        <v>71</v>
      </c>
      <c r="D10" s="11">
        <f>E10+F10+G10</f>
        <v>2</v>
      </c>
      <c r="E10" s="18">
        <v>2</v>
      </c>
      <c r="F10" s="19">
        <v>0</v>
      </c>
      <c r="G10" s="20">
        <v>0</v>
      </c>
      <c r="H10" s="11">
        <v>2</v>
      </c>
      <c r="I10" s="11">
        <v>2</v>
      </c>
    </row>
    <row r="11" spans="1:9" x14ac:dyDescent="0.25">
      <c r="A11" s="12">
        <v>5091</v>
      </c>
      <c r="B11" s="13" t="s">
        <v>3</v>
      </c>
      <c r="C11" s="13" t="s">
        <v>72</v>
      </c>
      <c r="D11" s="7">
        <f t="shared" ref="D11:D74" si="0">E11+F11+G11</f>
        <v>3</v>
      </c>
      <c r="E11" s="21">
        <v>3</v>
      </c>
      <c r="F11" s="22">
        <v>0</v>
      </c>
      <c r="G11" s="23">
        <v>0</v>
      </c>
      <c r="H11" s="7">
        <v>3</v>
      </c>
      <c r="I11" s="7">
        <v>3</v>
      </c>
    </row>
    <row r="12" spans="1:9" x14ac:dyDescent="0.25">
      <c r="A12" s="14">
        <v>5101</v>
      </c>
      <c r="B12" t="s">
        <v>3</v>
      </c>
      <c r="C12" t="s">
        <v>73</v>
      </c>
      <c r="D12" s="7">
        <f t="shared" si="0"/>
        <v>4</v>
      </c>
      <c r="E12" s="21">
        <v>4</v>
      </c>
      <c r="F12" s="22">
        <v>0</v>
      </c>
      <c r="G12" s="23">
        <v>0</v>
      </c>
      <c r="H12" s="7">
        <v>4</v>
      </c>
      <c r="I12" s="7">
        <v>4</v>
      </c>
    </row>
    <row r="13" spans="1:9" x14ac:dyDescent="0.25">
      <c r="A13" s="12">
        <v>5148</v>
      </c>
      <c r="B13" s="13" t="s">
        <v>3</v>
      </c>
      <c r="C13" s="13" t="s">
        <v>155</v>
      </c>
      <c r="D13" s="7">
        <f t="shared" si="0"/>
        <v>18</v>
      </c>
      <c r="E13" s="21">
        <v>16</v>
      </c>
      <c r="F13" s="22">
        <v>2</v>
      </c>
      <c r="G13" s="23">
        <v>0</v>
      </c>
      <c r="H13" s="7">
        <v>18</v>
      </c>
      <c r="I13" s="7">
        <v>18</v>
      </c>
    </row>
    <row r="14" spans="1:9" x14ac:dyDescent="0.25">
      <c r="A14" s="14">
        <v>5250</v>
      </c>
      <c r="B14" t="s">
        <v>3</v>
      </c>
      <c r="C14" t="s">
        <v>61</v>
      </c>
      <c r="D14" s="7">
        <f t="shared" si="0"/>
        <v>10</v>
      </c>
      <c r="E14" s="21">
        <v>10</v>
      </c>
      <c r="F14" s="22">
        <v>0</v>
      </c>
      <c r="G14" s="23">
        <v>0</v>
      </c>
      <c r="H14" s="7">
        <v>10</v>
      </c>
      <c r="I14" s="7">
        <v>10</v>
      </c>
    </row>
    <row r="15" spans="1:9" x14ac:dyDescent="0.25">
      <c r="A15" s="12">
        <v>5376</v>
      </c>
      <c r="B15" s="13" t="s">
        <v>3</v>
      </c>
      <c r="C15" s="13" t="s">
        <v>74</v>
      </c>
      <c r="D15" s="7">
        <f t="shared" si="0"/>
        <v>2</v>
      </c>
      <c r="E15" s="21">
        <v>2</v>
      </c>
      <c r="F15" s="22">
        <v>0</v>
      </c>
      <c r="G15" s="23">
        <v>0</v>
      </c>
      <c r="H15" s="7">
        <v>2</v>
      </c>
      <c r="I15" s="7">
        <v>2</v>
      </c>
    </row>
    <row r="16" spans="1:9" x14ac:dyDescent="0.25">
      <c r="A16" s="14">
        <v>5440</v>
      </c>
      <c r="B16" t="s">
        <v>3</v>
      </c>
      <c r="C16" t="s">
        <v>4</v>
      </c>
      <c r="D16" s="7">
        <f t="shared" si="0"/>
        <v>17</v>
      </c>
      <c r="E16" s="21">
        <v>17</v>
      </c>
      <c r="F16" s="22">
        <v>0</v>
      </c>
      <c r="G16" s="23">
        <v>0</v>
      </c>
      <c r="H16" s="7">
        <v>17</v>
      </c>
      <c r="I16" s="7">
        <v>17</v>
      </c>
    </row>
    <row r="17" spans="1:9" x14ac:dyDescent="0.25">
      <c r="A17" s="12">
        <v>5480</v>
      </c>
      <c r="B17" s="13" t="s">
        <v>3</v>
      </c>
      <c r="C17" s="13" t="s">
        <v>75</v>
      </c>
      <c r="D17" s="7">
        <f t="shared" si="0"/>
        <v>1</v>
      </c>
      <c r="E17" s="21">
        <v>1</v>
      </c>
      <c r="F17" s="22">
        <v>0</v>
      </c>
      <c r="G17" s="23">
        <v>0</v>
      </c>
      <c r="H17" s="7">
        <v>1</v>
      </c>
      <c r="I17" s="7">
        <v>1</v>
      </c>
    </row>
    <row r="18" spans="1:9" x14ac:dyDescent="0.25">
      <c r="A18" s="14">
        <v>5490</v>
      </c>
      <c r="B18" t="s">
        <v>3</v>
      </c>
      <c r="C18" t="s">
        <v>76</v>
      </c>
      <c r="D18" s="7">
        <f t="shared" si="0"/>
        <v>2</v>
      </c>
      <c r="E18" s="21">
        <v>2</v>
      </c>
      <c r="F18" s="22">
        <v>0</v>
      </c>
      <c r="G18" s="23">
        <v>0</v>
      </c>
      <c r="H18" s="7">
        <v>2</v>
      </c>
      <c r="I18" s="7">
        <v>2</v>
      </c>
    </row>
    <row r="19" spans="1:9" x14ac:dyDescent="0.25">
      <c r="A19" s="12">
        <v>5495</v>
      </c>
      <c r="B19" s="13" t="s">
        <v>3</v>
      </c>
      <c r="C19" s="13" t="s">
        <v>77</v>
      </c>
      <c r="D19" s="7">
        <f t="shared" si="0"/>
        <v>20</v>
      </c>
      <c r="E19" s="21">
        <v>19</v>
      </c>
      <c r="F19" s="22">
        <v>1</v>
      </c>
      <c r="G19" s="23">
        <v>0</v>
      </c>
      <c r="H19" s="7">
        <v>20</v>
      </c>
      <c r="I19" s="7">
        <v>21</v>
      </c>
    </row>
    <row r="20" spans="1:9" x14ac:dyDescent="0.25">
      <c r="A20" s="14">
        <v>5579</v>
      </c>
      <c r="B20" t="s">
        <v>3</v>
      </c>
      <c r="C20" t="s">
        <v>78</v>
      </c>
      <c r="D20" s="7">
        <f t="shared" si="0"/>
        <v>4</v>
      </c>
      <c r="E20" s="21">
        <v>4</v>
      </c>
      <c r="F20" s="22">
        <v>0</v>
      </c>
      <c r="G20" s="23">
        <v>0</v>
      </c>
      <c r="H20" s="7">
        <v>3</v>
      </c>
      <c r="I20" s="7">
        <v>3</v>
      </c>
    </row>
    <row r="21" spans="1:9" x14ac:dyDescent="0.25">
      <c r="A21" s="12">
        <v>5591</v>
      </c>
      <c r="B21" s="13" t="s">
        <v>3</v>
      </c>
      <c r="C21" s="13" t="s">
        <v>79</v>
      </c>
      <c r="D21" s="7">
        <f t="shared" si="0"/>
        <v>1</v>
      </c>
      <c r="E21" s="21">
        <v>1</v>
      </c>
      <c r="F21" s="22">
        <v>0</v>
      </c>
      <c r="G21" s="23">
        <v>0</v>
      </c>
      <c r="H21" s="7">
        <v>1</v>
      </c>
      <c r="I21" s="7">
        <v>1</v>
      </c>
    </row>
    <row r="22" spans="1:9" x14ac:dyDescent="0.25">
      <c r="A22" s="14">
        <v>5665</v>
      </c>
      <c r="B22" t="s">
        <v>3</v>
      </c>
      <c r="C22" t="s">
        <v>156</v>
      </c>
      <c r="D22" s="7">
        <f t="shared" si="0"/>
        <v>61</v>
      </c>
      <c r="E22" s="21">
        <v>57</v>
      </c>
      <c r="F22" s="22">
        <v>4</v>
      </c>
      <c r="G22" s="23">
        <v>0</v>
      </c>
      <c r="H22" s="7">
        <v>61</v>
      </c>
      <c r="I22" s="7">
        <v>61</v>
      </c>
    </row>
    <row r="23" spans="1:9" x14ac:dyDescent="0.25">
      <c r="A23" s="12">
        <v>5697</v>
      </c>
      <c r="B23" s="13" t="s">
        <v>3</v>
      </c>
      <c r="C23" s="13" t="s">
        <v>5</v>
      </c>
      <c r="D23" s="7">
        <f t="shared" si="0"/>
        <v>14</v>
      </c>
      <c r="E23" s="21">
        <v>14</v>
      </c>
      <c r="F23" s="22">
        <v>0</v>
      </c>
      <c r="G23" s="23">
        <v>0</v>
      </c>
      <c r="H23" s="7">
        <v>14</v>
      </c>
      <c r="I23" s="7">
        <v>15</v>
      </c>
    </row>
    <row r="24" spans="1:9" x14ac:dyDescent="0.25">
      <c r="A24" s="14">
        <v>5756</v>
      </c>
      <c r="B24" t="s">
        <v>3</v>
      </c>
      <c r="C24" t="s">
        <v>6</v>
      </c>
      <c r="D24" s="7">
        <f t="shared" si="0"/>
        <v>21</v>
      </c>
      <c r="E24" s="21">
        <v>19</v>
      </c>
      <c r="F24" s="22">
        <v>2</v>
      </c>
      <c r="G24" s="23">
        <v>0</v>
      </c>
      <c r="H24" s="7">
        <v>23</v>
      </c>
      <c r="I24" s="7">
        <v>23</v>
      </c>
    </row>
    <row r="25" spans="1:9" x14ac:dyDescent="0.25">
      <c r="A25" s="12">
        <v>5837</v>
      </c>
      <c r="B25" s="13" t="s">
        <v>3</v>
      </c>
      <c r="C25" s="13" t="s">
        <v>157</v>
      </c>
      <c r="D25" s="7">
        <f t="shared" si="0"/>
        <v>137</v>
      </c>
      <c r="E25" s="21">
        <v>125</v>
      </c>
      <c r="F25" s="22">
        <v>12</v>
      </c>
      <c r="G25" s="23">
        <v>0</v>
      </c>
      <c r="H25" s="7">
        <v>137</v>
      </c>
      <c r="I25" s="7">
        <v>137</v>
      </c>
    </row>
    <row r="26" spans="1:9" x14ac:dyDescent="0.25">
      <c r="A26" s="14">
        <v>5895</v>
      </c>
      <c r="B26" t="s">
        <v>3</v>
      </c>
      <c r="C26" t="s">
        <v>80</v>
      </c>
      <c r="D26" s="7">
        <f t="shared" si="0"/>
        <v>7</v>
      </c>
      <c r="E26" s="21">
        <v>7</v>
      </c>
      <c r="F26" s="22">
        <v>0</v>
      </c>
      <c r="G26" s="23">
        <v>0</v>
      </c>
      <c r="H26" s="7">
        <v>7</v>
      </c>
      <c r="I26" s="7">
        <v>7</v>
      </c>
    </row>
    <row r="27" spans="1:9" x14ac:dyDescent="0.25">
      <c r="A27" s="12">
        <v>8001</v>
      </c>
      <c r="B27" s="13" t="s">
        <v>81</v>
      </c>
      <c r="C27" s="13" t="s">
        <v>82</v>
      </c>
      <c r="D27" s="7">
        <f t="shared" si="0"/>
        <v>139</v>
      </c>
      <c r="E27" s="21">
        <v>133</v>
      </c>
      <c r="F27" s="22">
        <v>6</v>
      </c>
      <c r="G27" s="23">
        <v>0</v>
      </c>
      <c r="H27" s="7">
        <v>140</v>
      </c>
      <c r="I27" s="7">
        <v>139</v>
      </c>
    </row>
    <row r="28" spans="1:9" x14ac:dyDescent="0.25">
      <c r="A28" s="14">
        <v>8137</v>
      </c>
      <c r="B28" t="s">
        <v>81</v>
      </c>
      <c r="C28" t="s">
        <v>7</v>
      </c>
      <c r="D28" s="7">
        <f t="shared" si="0"/>
        <v>8</v>
      </c>
      <c r="E28" s="21">
        <v>8</v>
      </c>
      <c r="F28" s="22">
        <v>0</v>
      </c>
      <c r="G28" s="23">
        <v>0</v>
      </c>
      <c r="H28" s="7">
        <v>8</v>
      </c>
      <c r="I28" s="7">
        <v>8</v>
      </c>
    </row>
    <row r="29" spans="1:9" x14ac:dyDescent="0.25">
      <c r="A29" s="12">
        <v>8296</v>
      </c>
      <c r="B29" s="13" t="s">
        <v>81</v>
      </c>
      <c r="C29" s="13" t="s">
        <v>8</v>
      </c>
      <c r="D29" s="7">
        <f t="shared" si="0"/>
        <v>44</v>
      </c>
      <c r="E29" s="21">
        <v>41</v>
      </c>
      <c r="F29" s="22">
        <v>3</v>
      </c>
      <c r="G29" s="23">
        <v>0</v>
      </c>
      <c r="H29" s="7">
        <v>45</v>
      </c>
      <c r="I29" s="7">
        <v>46</v>
      </c>
    </row>
    <row r="30" spans="1:9" x14ac:dyDescent="0.25">
      <c r="A30" s="14">
        <v>8520</v>
      </c>
      <c r="B30" t="s">
        <v>81</v>
      </c>
      <c r="C30" t="s">
        <v>170</v>
      </c>
      <c r="D30" s="7">
        <f t="shared" si="0"/>
        <v>66</v>
      </c>
      <c r="E30" s="21">
        <v>62</v>
      </c>
      <c r="F30" s="22">
        <v>4</v>
      </c>
      <c r="G30" s="23">
        <v>0</v>
      </c>
      <c r="H30" s="7">
        <v>69</v>
      </c>
      <c r="I30" s="7">
        <v>66</v>
      </c>
    </row>
    <row r="31" spans="1:9" x14ac:dyDescent="0.25">
      <c r="A31" s="12">
        <v>8634</v>
      </c>
      <c r="B31" s="13" t="s">
        <v>81</v>
      </c>
      <c r="C31" s="13" t="s">
        <v>83</v>
      </c>
      <c r="D31" s="7">
        <f t="shared" si="0"/>
        <v>41</v>
      </c>
      <c r="E31" s="21">
        <v>36</v>
      </c>
      <c r="F31" s="22">
        <v>5</v>
      </c>
      <c r="G31" s="23">
        <v>0</v>
      </c>
      <c r="H31" s="7">
        <v>41</v>
      </c>
      <c r="I31" s="7">
        <v>42</v>
      </c>
    </row>
    <row r="32" spans="1:9" x14ac:dyDescent="0.25">
      <c r="A32" s="14">
        <v>8685</v>
      </c>
      <c r="B32" t="s">
        <v>81</v>
      </c>
      <c r="C32" t="s">
        <v>84</v>
      </c>
      <c r="D32" s="7">
        <f t="shared" si="0"/>
        <v>14</v>
      </c>
      <c r="E32" s="21">
        <v>14</v>
      </c>
      <c r="F32" s="22">
        <v>0</v>
      </c>
      <c r="G32" s="23">
        <v>0</v>
      </c>
      <c r="H32" s="7">
        <v>14</v>
      </c>
      <c r="I32" s="7">
        <v>14</v>
      </c>
    </row>
    <row r="33" spans="1:9" x14ac:dyDescent="0.25">
      <c r="A33" s="12">
        <v>8758</v>
      </c>
      <c r="B33" s="13" t="s">
        <v>81</v>
      </c>
      <c r="C33" s="13" t="s">
        <v>85</v>
      </c>
      <c r="D33" s="7">
        <f t="shared" si="0"/>
        <v>236</v>
      </c>
      <c r="E33" s="21">
        <v>214</v>
      </c>
      <c r="F33" s="22">
        <v>22</v>
      </c>
      <c r="G33" s="23">
        <v>0</v>
      </c>
      <c r="H33" s="7">
        <v>236</v>
      </c>
      <c r="I33" s="7">
        <v>237</v>
      </c>
    </row>
    <row r="34" spans="1:9" x14ac:dyDescent="0.25">
      <c r="A34" s="14">
        <v>13001</v>
      </c>
      <c r="B34" t="s">
        <v>86</v>
      </c>
      <c r="C34" t="s">
        <v>9</v>
      </c>
      <c r="D34" s="7">
        <f t="shared" si="0"/>
        <v>322</v>
      </c>
      <c r="E34" s="21">
        <v>286</v>
      </c>
      <c r="F34" s="22">
        <v>33</v>
      </c>
      <c r="G34" s="23">
        <v>3</v>
      </c>
      <c r="H34" s="7">
        <v>322</v>
      </c>
      <c r="I34" s="7">
        <v>322</v>
      </c>
    </row>
    <row r="35" spans="1:9" x14ac:dyDescent="0.25">
      <c r="A35" s="12">
        <v>13074</v>
      </c>
      <c r="B35" s="13" t="s">
        <v>86</v>
      </c>
      <c r="C35" s="13" t="s">
        <v>87</v>
      </c>
      <c r="D35" s="7">
        <f t="shared" si="0"/>
        <v>16</v>
      </c>
      <c r="E35" s="21">
        <v>16</v>
      </c>
      <c r="F35" s="22">
        <v>0</v>
      </c>
      <c r="G35" s="23">
        <v>0</v>
      </c>
      <c r="H35" s="7">
        <v>24</v>
      </c>
      <c r="I35" s="7">
        <v>23</v>
      </c>
    </row>
    <row r="36" spans="1:9" x14ac:dyDescent="0.25">
      <c r="A36" s="14">
        <v>13458</v>
      </c>
      <c r="B36" t="s">
        <v>86</v>
      </c>
      <c r="C36" t="s">
        <v>88</v>
      </c>
      <c r="D36" s="7">
        <f t="shared" si="0"/>
        <v>4</v>
      </c>
      <c r="E36" s="21">
        <v>4</v>
      </c>
      <c r="F36" s="22">
        <v>0</v>
      </c>
      <c r="G36" s="23">
        <v>0</v>
      </c>
      <c r="H36" s="7">
        <v>6</v>
      </c>
      <c r="I36" s="7">
        <v>4</v>
      </c>
    </row>
    <row r="37" spans="1:9" x14ac:dyDescent="0.25">
      <c r="A37" s="12">
        <v>13468</v>
      </c>
      <c r="B37" s="13" t="s">
        <v>86</v>
      </c>
      <c r="C37" s="13" t="s">
        <v>89</v>
      </c>
      <c r="D37" s="7">
        <f t="shared" si="0"/>
        <v>33</v>
      </c>
      <c r="E37" s="21">
        <v>33</v>
      </c>
      <c r="F37" s="22">
        <v>0</v>
      </c>
      <c r="G37" s="23">
        <v>0</v>
      </c>
      <c r="H37" s="7">
        <v>42</v>
      </c>
      <c r="I37" s="7">
        <v>34</v>
      </c>
    </row>
    <row r="38" spans="1:9" x14ac:dyDescent="0.25">
      <c r="A38" s="14">
        <v>13647</v>
      </c>
      <c r="B38" t="s">
        <v>86</v>
      </c>
      <c r="C38" t="s">
        <v>90</v>
      </c>
      <c r="D38" s="7">
        <f t="shared" si="0"/>
        <v>21</v>
      </c>
      <c r="E38" s="21">
        <v>17</v>
      </c>
      <c r="F38" s="22">
        <v>4</v>
      </c>
      <c r="G38" s="23">
        <v>0</v>
      </c>
      <c r="H38" s="7">
        <v>23</v>
      </c>
      <c r="I38" s="7">
        <v>22</v>
      </c>
    </row>
    <row r="39" spans="1:9" x14ac:dyDescent="0.25">
      <c r="A39" s="12">
        <v>13654</v>
      </c>
      <c r="B39" s="13" t="s">
        <v>86</v>
      </c>
      <c r="C39" s="13" t="s">
        <v>10</v>
      </c>
      <c r="D39" s="7">
        <f t="shared" si="0"/>
        <v>7</v>
      </c>
      <c r="E39" s="21">
        <v>7</v>
      </c>
      <c r="F39" s="22">
        <v>0</v>
      </c>
      <c r="G39" s="23">
        <v>0</v>
      </c>
      <c r="H39" s="7">
        <v>7</v>
      </c>
      <c r="I39" s="7">
        <v>7</v>
      </c>
    </row>
    <row r="40" spans="1:9" x14ac:dyDescent="0.25">
      <c r="A40" s="14">
        <v>13657</v>
      </c>
      <c r="B40" t="s">
        <v>86</v>
      </c>
      <c r="C40" t="s">
        <v>91</v>
      </c>
      <c r="D40" s="7">
        <f t="shared" si="0"/>
        <v>15</v>
      </c>
      <c r="E40" s="21">
        <v>15</v>
      </c>
      <c r="F40" s="22">
        <v>0</v>
      </c>
      <c r="G40" s="23">
        <v>0</v>
      </c>
      <c r="H40" s="7">
        <v>15</v>
      </c>
      <c r="I40" s="7">
        <v>15</v>
      </c>
    </row>
    <row r="41" spans="1:9" x14ac:dyDescent="0.25">
      <c r="A41" s="12">
        <v>13810</v>
      </c>
      <c r="B41" s="13" t="s">
        <v>86</v>
      </c>
      <c r="C41" s="13" t="s">
        <v>92</v>
      </c>
      <c r="D41" s="7">
        <f t="shared" si="0"/>
        <v>2</v>
      </c>
      <c r="E41" s="21">
        <v>2</v>
      </c>
      <c r="F41" s="22">
        <v>0</v>
      </c>
      <c r="G41" s="23">
        <v>0</v>
      </c>
      <c r="H41" s="7">
        <v>2</v>
      </c>
      <c r="I41" s="7">
        <v>2</v>
      </c>
    </row>
    <row r="42" spans="1:9" x14ac:dyDescent="0.25">
      <c r="A42" s="14">
        <v>13836</v>
      </c>
      <c r="B42" t="s">
        <v>86</v>
      </c>
      <c r="C42" t="s">
        <v>11</v>
      </c>
      <c r="D42" s="7">
        <f t="shared" si="0"/>
        <v>11</v>
      </c>
      <c r="E42" s="21">
        <v>11</v>
      </c>
      <c r="F42" s="22">
        <v>0</v>
      </c>
      <c r="G42" s="23">
        <v>0</v>
      </c>
      <c r="H42" s="7">
        <v>11</v>
      </c>
      <c r="I42" s="7">
        <v>11</v>
      </c>
    </row>
    <row r="43" spans="1:9" x14ac:dyDescent="0.25">
      <c r="A43" s="12">
        <v>15238</v>
      </c>
      <c r="B43" s="13" t="s">
        <v>93</v>
      </c>
      <c r="C43" s="13" t="s">
        <v>94</v>
      </c>
      <c r="D43" s="7">
        <f t="shared" si="0"/>
        <v>3</v>
      </c>
      <c r="E43" s="21">
        <v>1</v>
      </c>
      <c r="F43" s="22">
        <v>2</v>
      </c>
      <c r="G43" s="23">
        <v>0</v>
      </c>
      <c r="H43" s="7">
        <v>3</v>
      </c>
      <c r="I43" s="7">
        <v>3</v>
      </c>
    </row>
    <row r="44" spans="1:9" x14ac:dyDescent="0.25">
      <c r="A44" s="14">
        <v>15442</v>
      </c>
      <c r="B44" t="s">
        <v>93</v>
      </c>
      <c r="C44" t="s">
        <v>95</v>
      </c>
      <c r="D44" s="7">
        <f t="shared" si="0"/>
        <v>4</v>
      </c>
      <c r="E44" s="21">
        <v>4</v>
      </c>
      <c r="F44" s="22">
        <v>0</v>
      </c>
      <c r="G44" s="23">
        <v>0</v>
      </c>
      <c r="H44" s="7">
        <v>4</v>
      </c>
      <c r="I44" s="7">
        <v>5</v>
      </c>
    </row>
    <row r="45" spans="1:9" x14ac:dyDescent="0.25">
      <c r="A45" s="12">
        <v>15759</v>
      </c>
      <c r="B45" s="13" t="s">
        <v>93</v>
      </c>
      <c r="C45" s="13" t="s">
        <v>158</v>
      </c>
      <c r="D45" s="7">
        <f t="shared" si="0"/>
        <v>108</v>
      </c>
      <c r="E45" s="21">
        <v>33</v>
      </c>
      <c r="F45" s="22">
        <v>70</v>
      </c>
      <c r="G45" s="23">
        <v>5</v>
      </c>
      <c r="H45" s="7">
        <v>114</v>
      </c>
      <c r="I45" s="7">
        <v>109</v>
      </c>
    </row>
    <row r="46" spans="1:9" x14ac:dyDescent="0.25">
      <c r="A46" s="14">
        <v>17877</v>
      </c>
      <c r="B46" t="s">
        <v>96</v>
      </c>
      <c r="C46" t="s">
        <v>97</v>
      </c>
      <c r="D46" s="7">
        <f t="shared" si="0"/>
        <v>5</v>
      </c>
      <c r="E46" s="21">
        <v>4</v>
      </c>
      <c r="F46" s="22">
        <v>1</v>
      </c>
      <c r="G46" s="23">
        <v>0</v>
      </c>
      <c r="H46" s="7">
        <v>5</v>
      </c>
      <c r="I46" s="7">
        <v>7</v>
      </c>
    </row>
    <row r="47" spans="1:9" x14ac:dyDescent="0.25">
      <c r="A47" s="12">
        <v>18001</v>
      </c>
      <c r="B47" s="13" t="s">
        <v>98</v>
      </c>
      <c r="C47" s="13" t="s">
        <v>12</v>
      </c>
      <c r="D47" s="7">
        <f t="shared" si="0"/>
        <v>96</v>
      </c>
      <c r="E47" s="21">
        <v>75</v>
      </c>
      <c r="F47" s="22">
        <v>21</v>
      </c>
      <c r="G47" s="23">
        <v>0</v>
      </c>
      <c r="H47" s="7">
        <v>94</v>
      </c>
      <c r="I47" s="7">
        <v>93</v>
      </c>
    </row>
    <row r="48" spans="1:9" x14ac:dyDescent="0.25">
      <c r="A48" s="14">
        <v>18094</v>
      </c>
      <c r="B48" t="s">
        <v>98</v>
      </c>
      <c r="C48" t="s">
        <v>99</v>
      </c>
      <c r="D48" s="7">
        <f t="shared" si="0"/>
        <v>12</v>
      </c>
      <c r="E48" s="21">
        <v>12</v>
      </c>
      <c r="F48" s="22">
        <v>0</v>
      </c>
      <c r="G48" s="23">
        <v>0</v>
      </c>
      <c r="H48" s="7">
        <v>12</v>
      </c>
      <c r="I48" s="7">
        <v>12</v>
      </c>
    </row>
    <row r="49" spans="1:9" x14ac:dyDescent="0.25">
      <c r="A49" s="12">
        <v>18150</v>
      </c>
      <c r="B49" s="13" t="s">
        <v>98</v>
      </c>
      <c r="C49" s="13" t="s">
        <v>100</v>
      </c>
      <c r="D49" s="7">
        <f t="shared" si="0"/>
        <v>33</v>
      </c>
      <c r="E49" s="21">
        <v>31</v>
      </c>
      <c r="F49" s="22">
        <v>2</v>
      </c>
      <c r="G49" s="23">
        <v>0</v>
      </c>
      <c r="H49" s="7">
        <v>33</v>
      </c>
      <c r="I49" s="7">
        <v>33</v>
      </c>
    </row>
    <row r="50" spans="1:9" x14ac:dyDescent="0.25">
      <c r="A50" s="14">
        <v>18205</v>
      </c>
      <c r="B50" t="s">
        <v>98</v>
      </c>
      <c r="C50" t="s">
        <v>101</v>
      </c>
      <c r="D50" s="7">
        <f t="shared" si="0"/>
        <v>22</v>
      </c>
      <c r="E50" s="21">
        <v>22</v>
      </c>
      <c r="F50" s="22">
        <v>0</v>
      </c>
      <c r="G50" s="23">
        <v>0</v>
      </c>
      <c r="H50" s="7">
        <v>24</v>
      </c>
      <c r="I50" s="7">
        <v>22</v>
      </c>
    </row>
    <row r="51" spans="1:9" x14ac:dyDescent="0.25">
      <c r="A51" s="12">
        <v>18410</v>
      </c>
      <c r="B51" s="13" t="s">
        <v>98</v>
      </c>
      <c r="C51" s="13" t="s">
        <v>13</v>
      </c>
      <c r="D51" s="7">
        <f t="shared" si="0"/>
        <v>6</v>
      </c>
      <c r="E51" s="21">
        <v>6</v>
      </c>
      <c r="F51" s="22">
        <v>0</v>
      </c>
      <c r="G51" s="23">
        <v>0</v>
      </c>
      <c r="H51" s="7">
        <v>7</v>
      </c>
      <c r="I51" s="7">
        <v>6</v>
      </c>
    </row>
    <row r="52" spans="1:9" x14ac:dyDescent="0.25">
      <c r="A52" s="14">
        <v>18460</v>
      </c>
      <c r="B52" t="s">
        <v>98</v>
      </c>
      <c r="C52" t="s">
        <v>102</v>
      </c>
      <c r="D52" s="7">
        <f t="shared" si="0"/>
        <v>10</v>
      </c>
      <c r="E52" s="21">
        <v>8</v>
      </c>
      <c r="F52" s="22">
        <v>2</v>
      </c>
      <c r="G52" s="23">
        <v>0</v>
      </c>
      <c r="H52" s="7">
        <v>11</v>
      </c>
      <c r="I52" s="7">
        <v>11</v>
      </c>
    </row>
    <row r="53" spans="1:9" x14ac:dyDescent="0.25">
      <c r="A53" s="12">
        <v>18479</v>
      </c>
      <c r="B53" s="13" t="s">
        <v>98</v>
      </c>
      <c r="C53" s="13" t="s">
        <v>103</v>
      </c>
      <c r="D53" s="7">
        <f t="shared" si="0"/>
        <v>3</v>
      </c>
      <c r="E53" s="21">
        <v>3</v>
      </c>
      <c r="F53" s="22">
        <v>0</v>
      </c>
      <c r="G53" s="23">
        <v>0</v>
      </c>
      <c r="H53" s="7">
        <v>3</v>
      </c>
      <c r="I53" s="7">
        <v>3</v>
      </c>
    </row>
    <row r="54" spans="1:9" x14ac:dyDescent="0.25">
      <c r="A54" s="14">
        <v>18592</v>
      </c>
      <c r="B54" t="s">
        <v>98</v>
      </c>
      <c r="C54" t="s">
        <v>104</v>
      </c>
      <c r="D54" s="7">
        <f t="shared" si="0"/>
        <v>43</v>
      </c>
      <c r="E54" s="21">
        <v>43</v>
      </c>
      <c r="F54" s="22">
        <v>0</v>
      </c>
      <c r="G54" s="23">
        <v>0</v>
      </c>
      <c r="H54" s="7">
        <v>43</v>
      </c>
      <c r="I54" s="7">
        <v>43</v>
      </c>
    </row>
    <row r="55" spans="1:9" x14ac:dyDescent="0.25">
      <c r="A55" s="12">
        <v>18610</v>
      </c>
      <c r="B55" s="13" t="s">
        <v>98</v>
      </c>
      <c r="C55" s="13" t="s">
        <v>105</v>
      </c>
      <c r="D55" s="7">
        <f t="shared" si="0"/>
        <v>15</v>
      </c>
      <c r="E55" s="21">
        <v>15</v>
      </c>
      <c r="F55" s="22">
        <v>0</v>
      </c>
      <c r="G55" s="23">
        <v>0</v>
      </c>
      <c r="H55" s="7">
        <v>16</v>
      </c>
      <c r="I55" s="7">
        <v>16</v>
      </c>
    </row>
    <row r="56" spans="1:9" x14ac:dyDescent="0.25">
      <c r="A56" s="14">
        <v>18753</v>
      </c>
      <c r="B56" t="s">
        <v>98</v>
      </c>
      <c r="C56" t="s">
        <v>106</v>
      </c>
      <c r="D56" s="7">
        <f t="shared" si="0"/>
        <v>35</v>
      </c>
      <c r="E56" s="21">
        <v>34</v>
      </c>
      <c r="F56" s="22">
        <v>1</v>
      </c>
      <c r="G56" s="23">
        <v>0</v>
      </c>
      <c r="H56" s="7">
        <v>35</v>
      </c>
      <c r="I56" s="7">
        <v>35</v>
      </c>
    </row>
    <row r="57" spans="1:9" x14ac:dyDescent="0.25">
      <c r="A57" s="12">
        <v>18756</v>
      </c>
      <c r="B57" s="13" t="s">
        <v>98</v>
      </c>
      <c r="C57" s="13" t="s">
        <v>14</v>
      </c>
      <c r="D57" s="7">
        <f t="shared" si="0"/>
        <v>18</v>
      </c>
      <c r="E57" s="21">
        <v>18</v>
      </c>
      <c r="F57" s="22">
        <v>0</v>
      </c>
      <c r="G57" s="23">
        <v>0</v>
      </c>
      <c r="H57" s="7">
        <v>18</v>
      </c>
      <c r="I57" s="7">
        <v>19</v>
      </c>
    </row>
    <row r="58" spans="1:9" x14ac:dyDescent="0.25">
      <c r="A58" s="14">
        <v>18785</v>
      </c>
      <c r="B58" t="s">
        <v>98</v>
      </c>
      <c r="C58" t="s">
        <v>159</v>
      </c>
      <c r="D58" s="7">
        <f t="shared" si="0"/>
        <v>14</v>
      </c>
      <c r="E58" s="21">
        <v>14</v>
      </c>
      <c r="F58" s="22">
        <v>0</v>
      </c>
      <c r="G58" s="23">
        <v>0</v>
      </c>
      <c r="H58" s="7">
        <v>15</v>
      </c>
      <c r="I58" s="7">
        <v>14</v>
      </c>
    </row>
    <row r="59" spans="1:9" x14ac:dyDescent="0.25">
      <c r="A59" s="12">
        <v>19142</v>
      </c>
      <c r="B59" s="13" t="s">
        <v>15</v>
      </c>
      <c r="C59" s="13" t="s">
        <v>160</v>
      </c>
      <c r="D59" s="7">
        <f t="shared" si="0"/>
        <v>20</v>
      </c>
      <c r="E59" s="21">
        <v>18</v>
      </c>
      <c r="F59" s="22">
        <v>2</v>
      </c>
      <c r="G59" s="23">
        <v>0</v>
      </c>
      <c r="H59" s="7">
        <v>23</v>
      </c>
      <c r="I59" s="7">
        <v>20</v>
      </c>
    </row>
    <row r="60" spans="1:9" x14ac:dyDescent="0.25">
      <c r="A60" s="14">
        <v>19455</v>
      </c>
      <c r="B60" t="s">
        <v>15</v>
      </c>
      <c r="C60" t="s">
        <v>161</v>
      </c>
      <c r="D60" s="7">
        <f t="shared" si="0"/>
        <v>14</v>
      </c>
      <c r="E60" s="21">
        <v>13</v>
      </c>
      <c r="F60" s="22">
        <v>1</v>
      </c>
      <c r="G60" s="23">
        <v>0</v>
      </c>
      <c r="H60" s="7">
        <v>16</v>
      </c>
      <c r="I60" s="7">
        <v>15</v>
      </c>
    </row>
    <row r="61" spans="1:9" x14ac:dyDescent="0.25">
      <c r="A61" s="12">
        <v>19533</v>
      </c>
      <c r="B61" s="13" t="s">
        <v>15</v>
      </c>
      <c r="C61" s="13" t="s">
        <v>16</v>
      </c>
      <c r="D61" s="7">
        <f t="shared" si="0"/>
        <v>13</v>
      </c>
      <c r="E61" s="21">
        <v>13</v>
      </c>
      <c r="F61" s="22">
        <v>0</v>
      </c>
      <c r="G61" s="23">
        <v>0</v>
      </c>
      <c r="H61" s="7">
        <v>16</v>
      </c>
      <c r="I61" s="7">
        <v>13</v>
      </c>
    </row>
    <row r="62" spans="1:9" x14ac:dyDescent="0.25">
      <c r="A62" s="14">
        <v>19698</v>
      </c>
      <c r="B62" t="s">
        <v>15</v>
      </c>
      <c r="C62" t="s">
        <v>17</v>
      </c>
      <c r="D62" s="7">
        <f t="shared" si="0"/>
        <v>60</v>
      </c>
      <c r="E62" s="21">
        <v>55</v>
      </c>
      <c r="F62" s="22">
        <v>5</v>
      </c>
      <c r="G62" s="23">
        <v>0</v>
      </c>
      <c r="H62" s="7">
        <v>60</v>
      </c>
      <c r="I62" s="7">
        <v>60</v>
      </c>
    </row>
    <row r="63" spans="1:9" x14ac:dyDescent="0.25">
      <c r="A63" s="12">
        <v>19845</v>
      </c>
      <c r="B63" s="13" t="s">
        <v>15</v>
      </c>
      <c r="C63" s="13" t="s">
        <v>18</v>
      </c>
      <c r="D63" s="7">
        <f t="shared" si="0"/>
        <v>12</v>
      </c>
      <c r="E63" s="21">
        <v>12</v>
      </c>
      <c r="F63" s="22">
        <v>0</v>
      </c>
      <c r="G63" s="23">
        <v>0</v>
      </c>
      <c r="H63" s="7">
        <v>12</v>
      </c>
      <c r="I63" s="7">
        <v>12</v>
      </c>
    </row>
    <row r="64" spans="1:9" x14ac:dyDescent="0.25">
      <c r="A64" s="14">
        <v>20001</v>
      </c>
      <c r="B64" t="s">
        <v>19</v>
      </c>
      <c r="C64" t="s">
        <v>107</v>
      </c>
      <c r="D64" s="7">
        <f t="shared" si="0"/>
        <v>170</v>
      </c>
      <c r="E64" s="21">
        <v>151</v>
      </c>
      <c r="F64" s="22">
        <v>19</v>
      </c>
      <c r="G64" s="23">
        <v>0</v>
      </c>
      <c r="H64" s="7">
        <v>172</v>
      </c>
      <c r="I64" s="7">
        <v>170</v>
      </c>
    </row>
    <row r="65" spans="1:9" x14ac:dyDescent="0.25">
      <c r="A65" s="12">
        <v>20011</v>
      </c>
      <c r="B65" s="13" t="s">
        <v>19</v>
      </c>
      <c r="C65" s="13" t="s">
        <v>20</v>
      </c>
      <c r="D65" s="7">
        <f t="shared" si="0"/>
        <v>36</v>
      </c>
      <c r="E65" s="21">
        <v>36</v>
      </c>
      <c r="F65" s="22">
        <v>0</v>
      </c>
      <c r="G65" s="23">
        <v>0</v>
      </c>
      <c r="H65" s="7">
        <v>38</v>
      </c>
      <c r="I65" s="7">
        <v>36</v>
      </c>
    </row>
    <row r="66" spans="1:9" x14ac:dyDescent="0.25">
      <c r="A66" s="14">
        <v>20032</v>
      </c>
      <c r="B66" t="s">
        <v>19</v>
      </c>
      <c r="C66" t="s">
        <v>21</v>
      </c>
      <c r="D66" s="7">
        <f t="shared" si="0"/>
        <v>5</v>
      </c>
      <c r="E66" s="21">
        <v>5</v>
      </c>
      <c r="F66" s="22">
        <v>0</v>
      </c>
      <c r="G66" s="23">
        <v>0</v>
      </c>
      <c r="H66" s="7">
        <v>5</v>
      </c>
      <c r="I66" s="7">
        <v>5</v>
      </c>
    </row>
    <row r="67" spans="1:9" x14ac:dyDescent="0.25">
      <c r="A67" s="12">
        <v>20178</v>
      </c>
      <c r="B67" s="13" t="s">
        <v>19</v>
      </c>
      <c r="C67" s="13" t="s">
        <v>108</v>
      </c>
      <c r="D67" s="7">
        <f t="shared" si="0"/>
        <v>12</v>
      </c>
      <c r="E67" s="21">
        <v>11</v>
      </c>
      <c r="F67" s="22">
        <v>1</v>
      </c>
      <c r="G67" s="23">
        <v>0</v>
      </c>
      <c r="H67" s="7">
        <v>13</v>
      </c>
      <c r="I67" s="7">
        <v>12</v>
      </c>
    </row>
    <row r="68" spans="1:9" x14ac:dyDescent="0.25">
      <c r="A68" s="14">
        <v>20238</v>
      </c>
      <c r="B68" t="s">
        <v>19</v>
      </c>
      <c r="C68" t="s">
        <v>109</v>
      </c>
      <c r="D68" s="7">
        <f t="shared" si="0"/>
        <v>1</v>
      </c>
      <c r="E68" s="21">
        <v>1</v>
      </c>
      <c r="F68" s="22">
        <v>0</v>
      </c>
      <c r="G68" s="23">
        <v>0</v>
      </c>
      <c r="H68" s="7">
        <v>1</v>
      </c>
      <c r="I68" s="7">
        <v>1</v>
      </c>
    </row>
    <row r="69" spans="1:9" x14ac:dyDescent="0.25">
      <c r="A69" s="12">
        <v>20250</v>
      </c>
      <c r="B69" s="13" t="s">
        <v>19</v>
      </c>
      <c r="C69" s="13" t="s">
        <v>171</v>
      </c>
      <c r="D69" s="7">
        <f t="shared" si="0"/>
        <v>14</v>
      </c>
      <c r="E69" s="21">
        <v>13</v>
      </c>
      <c r="F69" s="22">
        <v>1</v>
      </c>
      <c r="G69" s="23">
        <v>0</v>
      </c>
      <c r="H69" s="7">
        <v>15</v>
      </c>
      <c r="I69" s="7">
        <v>14</v>
      </c>
    </row>
    <row r="70" spans="1:9" x14ac:dyDescent="0.25">
      <c r="A70" s="14">
        <v>23068</v>
      </c>
      <c r="B70" t="s">
        <v>110</v>
      </c>
      <c r="C70" t="s">
        <v>111</v>
      </c>
      <c r="D70" s="7">
        <f t="shared" si="0"/>
        <v>14</v>
      </c>
      <c r="E70" s="21">
        <v>14</v>
      </c>
      <c r="F70" s="22">
        <v>0</v>
      </c>
      <c r="G70" s="23">
        <v>0</v>
      </c>
      <c r="H70" s="7">
        <v>14</v>
      </c>
      <c r="I70" s="7">
        <v>14</v>
      </c>
    </row>
    <row r="71" spans="1:9" x14ac:dyDescent="0.25">
      <c r="A71" s="12">
        <v>23466</v>
      </c>
      <c r="B71" s="13" t="s">
        <v>110</v>
      </c>
      <c r="C71" s="13" t="s">
        <v>112</v>
      </c>
      <c r="D71" s="7">
        <f t="shared" si="0"/>
        <v>25</v>
      </c>
      <c r="E71" s="21">
        <v>24</v>
      </c>
      <c r="F71" s="22">
        <v>1</v>
      </c>
      <c r="G71" s="23">
        <v>0</v>
      </c>
      <c r="H71" s="7">
        <v>25</v>
      </c>
      <c r="I71" s="7">
        <v>26</v>
      </c>
    </row>
    <row r="72" spans="1:9" x14ac:dyDescent="0.25">
      <c r="A72" s="14">
        <v>23555</v>
      </c>
      <c r="B72" t="s">
        <v>110</v>
      </c>
      <c r="C72" t="s">
        <v>172</v>
      </c>
      <c r="D72" s="7">
        <f t="shared" si="0"/>
        <v>68</v>
      </c>
      <c r="E72" s="21">
        <v>67</v>
      </c>
      <c r="F72" s="22">
        <v>1</v>
      </c>
      <c r="G72" s="23">
        <v>0</v>
      </c>
      <c r="H72" s="7">
        <v>74</v>
      </c>
      <c r="I72" s="7">
        <v>69</v>
      </c>
    </row>
    <row r="73" spans="1:9" x14ac:dyDescent="0.25">
      <c r="A73" s="12">
        <v>23580</v>
      </c>
      <c r="B73" s="13" t="s">
        <v>110</v>
      </c>
      <c r="C73" s="13" t="s">
        <v>113</v>
      </c>
      <c r="D73" s="7">
        <f t="shared" si="0"/>
        <v>1</v>
      </c>
      <c r="E73" s="21">
        <v>1</v>
      </c>
      <c r="F73" s="22">
        <v>0</v>
      </c>
      <c r="G73" s="23">
        <v>0</v>
      </c>
      <c r="H73" s="7">
        <v>1</v>
      </c>
      <c r="I73" s="7">
        <v>1</v>
      </c>
    </row>
    <row r="74" spans="1:9" x14ac:dyDescent="0.25">
      <c r="A74" s="14">
        <v>23660</v>
      </c>
      <c r="B74" t="s">
        <v>110</v>
      </c>
      <c r="C74" t="s">
        <v>114</v>
      </c>
      <c r="D74" s="7">
        <f t="shared" si="0"/>
        <v>20</v>
      </c>
      <c r="E74" s="21">
        <v>20</v>
      </c>
      <c r="F74" s="22">
        <v>0</v>
      </c>
      <c r="G74" s="23">
        <v>0</v>
      </c>
      <c r="H74" s="7">
        <v>21</v>
      </c>
      <c r="I74" s="7">
        <v>20</v>
      </c>
    </row>
    <row r="75" spans="1:9" x14ac:dyDescent="0.25">
      <c r="A75" s="12">
        <v>23670</v>
      </c>
      <c r="B75" s="13" t="s">
        <v>110</v>
      </c>
      <c r="C75" s="13" t="s">
        <v>115</v>
      </c>
      <c r="D75" s="7">
        <f t="shared" ref="D75:D138" si="1">E75+F75+G75</f>
        <v>1</v>
      </c>
      <c r="E75" s="21">
        <v>1</v>
      </c>
      <c r="F75" s="22">
        <v>0</v>
      </c>
      <c r="G75" s="23">
        <v>0</v>
      </c>
      <c r="H75" s="7">
        <v>1</v>
      </c>
      <c r="I75" s="7">
        <v>1</v>
      </c>
    </row>
    <row r="76" spans="1:9" x14ac:dyDescent="0.25">
      <c r="A76" s="14">
        <v>23678</v>
      </c>
      <c r="B76" t="s">
        <v>110</v>
      </c>
      <c r="C76" t="s">
        <v>22</v>
      </c>
      <c r="D76" s="7">
        <f t="shared" si="1"/>
        <v>1</v>
      </c>
      <c r="E76" s="21">
        <v>1</v>
      </c>
      <c r="F76" s="22">
        <v>0</v>
      </c>
      <c r="G76" s="23">
        <v>0</v>
      </c>
      <c r="H76" s="7">
        <v>1</v>
      </c>
      <c r="I76" s="7">
        <v>1</v>
      </c>
    </row>
    <row r="77" spans="1:9" x14ac:dyDescent="0.25">
      <c r="A77" s="14">
        <v>23682</v>
      </c>
      <c r="B77" t="s">
        <v>110</v>
      </c>
      <c r="C77" t="s">
        <v>173</v>
      </c>
      <c r="D77" s="7">
        <f t="shared" si="1"/>
        <v>1</v>
      </c>
      <c r="E77" s="21">
        <v>0</v>
      </c>
      <c r="F77" s="22">
        <v>1</v>
      </c>
      <c r="G77" s="23">
        <v>0</v>
      </c>
      <c r="H77" s="7">
        <v>1</v>
      </c>
      <c r="I77" s="7">
        <v>1</v>
      </c>
    </row>
    <row r="78" spans="1:9" x14ac:dyDescent="0.25">
      <c r="A78" s="14">
        <v>23807</v>
      </c>
      <c r="B78" t="s">
        <v>110</v>
      </c>
      <c r="C78" t="s">
        <v>162</v>
      </c>
      <c r="D78" s="7">
        <f t="shared" si="1"/>
        <v>2</v>
      </c>
      <c r="E78" s="21">
        <v>2</v>
      </c>
      <c r="F78" s="22">
        <v>0</v>
      </c>
      <c r="G78" s="23">
        <v>0</v>
      </c>
      <c r="H78" s="7">
        <v>2</v>
      </c>
      <c r="I78" s="7">
        <v>3</v>
      </c>
    </row>
    <row r="79" spans="1:9" x14ac:dyDescent="0.25">
      <c r="A79" s="14">
        <v>25269</v>
      </c>
      <c r="B79" t="s">
        <v>23</v>
      </c>
      <c r="C79" t="s">
        <v>116</v>
      </c>
      <c r="D79" s="7">
        <f t="shared" si="1"/>
        <v>55</v>
      </c>
      <c r="E79" s="21">
        <v>37</v>
      </c>
      <c r="F79" s="22">
        <v>18</v>
      </c>
      <c r="G79" s="23">
        <v>0</v>
      </c>
      <c r="H79" s="7">
        <v>49</v>
      </c>
      <c r="I79" s="7">
        <v>49</v>
      </c>
    </row>
    <row r="80" spans="1:9" x14ac:dyDescent="0.25">
      <c r="A80" s="14">
        <v>25286</v>
      </c>
      <c r="B80" t="s">
        <v>23</v>
      </c>
      <c r="C80" t="s">
        <v>117</v>
      </c>
      <c r="D80" s="7">
        <f t="shared" si="1"/>
        <v>1</v>
      </c>
      <c r="E80" s="21">
        <v>1</v>
      </c>
      <c r="F80" s="22">
        <v>0</v>
      </c>
      <c r="G80" s="23">
        <v>0</v>
      </c>
      <c r="H80" s="7">
        <v>2</v>
      </c>
      <c r="I80" s="7">
        <v>1</v>
      </c>
    </row>
    <row r="81" spans="1:9" x14ac:dyDescent="0.25">
      <c r="A81" s="14">
        <v>25307</v>
      </c>
      <c r="B81" t="s">
        <v>23</v>
      </c>
      <c r="C81" t="s">
        <v>118</v>
      </c>
      <c r="D81" s="7">
        <f t="shared" si="1"/>
        <v>15</v>
      </c>
      <c r="E81" s="21">
        <v>15</v>
      </c>
      <c r="F81" s="22">
        <v>0</v>
      </c>
      <c r="G81" s="23">
        <v>0</v>
      </c>
      <c r="H81" s="7">
        <v>25</v>
      </c>
      <c r="I81" s="7">
        <v>15</v>
      </c>
    </row>
    <row r="82" spans="1:9" x14ac:dyDescent="0.25">
      <c r="A82" s="14">
        <v>25430</v>
      </c>
      <c r="B82" t="s">
        <v>23</v>
      </c>
      <c r="C82" t="s">
        <v>119</v>
      </c>
      <c r="D82" s="7">
        <f t="shared" si="1"/>
        <v>38</v>
      </c>
      <c r="E82" s="21">
        <v>32</v>
      </c>
      <c r="F82" s="22">
        <v>6</v>
      </c>
      <c r="G82" s="23">
        <v>0</v>
      </c>
      <c r="H82" s="7">
        <v>38</v>
      </c>
      <c r="I82" s="7">
        <v>38</v>
      </c>
    </row>
    <row r="83" spans="1:9" x14ac:dyDescent="0.25">
      <c r="A83" s="14">
        <v>25473</v>
      </c>
      <c r="B83" t="s">
        <v>23</v>
      </c>
      <c r="C83" t="s">
        <v>24</v>
      </c>
      <c r="D83" s="7">
        <f t="shared" si="1"/>
        <v>68</v>
      </c>
      <c r="E83" s="21">
        <v>47</v>
      </c>
      <c r="F83" s="22">
        <v>21</v>
      </c>
      <c r="G83" s="23">
        <v>0</v>
      </c>
      <c r="H83" s="7">
        <v>71</v>
      </c>
      <c r="I83" s="7">
        <v>68</v>
      </c>
    </row>
    <row r="84" spans="1:9" x14ac:dyDescent="0.25">
      <c r="A84" s="14">
        <v>25899</v>
      </c>
      <c r="B84" t="s">
        <v>23</v>
      </c>
      <c r="C84" t="s">
        <v>120</v>
      </c>
      <c r="D84" s="7">
        <f t="shared" si="1"/>
        <v>42</v>
      </c>
      <c r="E84" s="21">
        <v>31</v>
      </c>
      <c r="F84" s="22">
        <v>11</v>
      </c>
      <c r="G84" s="23">
        <v>0</v>
      </c>
      <c r="H84" s="7">
        <v>40</v>
      </c>
      <c r="I84" s="7">
        <v>45</v>
      </c>
    </row>
    <row r="85" spans="1:9" x14ac:dyDescent="0.25">
      <c r="A85" s="14">
        <v>41298</v>
      </c>
      <c r="B85" t="s">
        <v>25</v>
      </c>
      <c r="C85" t="s">
        <v>121</v>
      </c>
      <c r="D85" s="7">
        <f t="shared" si="1"/>
        <v>34</v>
      </c>
      <c r="E85" s="21">
        <v>22</v>
      </c>
      <c r="F85" s="22">
        <v>12</v>
      </c>
      <c r="G85" s="23">
        <v>0</v>
      </c>
      <c r="H85" s="7">
        <v>35</v>
      </c>
      <c r="I85" s="7">
        <v>34</v>
      </c>
    </row>
    <row r="86" spans="1:9" x14ac:dyDescent="0.25">
      <c r="A86" s="14">
        <v>41396</v>
      </c>
      <c r="B86" t="s">
        <v>25</v>
      </c>
      <c r="C86" t="s">
        <v>122</v>
      </c>
      <c r="D86" s="7">
        <f t="shared" si="1"/>
        <v>46</v>
      </c>
      <c r="E86" s="21">
        <v>46</v>
      </c>
      <c r="F86" s="22">
        <v>0</v>
      </c>
      <c r="G86" s="23">
        <v>0</v>
      </c>
      <c r="H86" s="7">
        <v>47</v>
      </c>
      <c r="I86" s="7">
        <v>47</v>
      </c>
    </row>
    <row r="87" spans="1:9" x14ac:dyDescent="0.25">
      <c r="A87" s="14">
        <v>41548</v>
      </c>
      <c r="B87" t="s">
        <v>25</v>
      </c>
      <c r="C87" t="s">
        <v>123</v>
      </c>
      <c r="D87" s="7">
        <f t="shared" si="1"/>
        <v>1</v>
      </c>
      <c r="E87" s="21">
        <v>1</v>
      </c>
      <c r="F87" s="22">
        <v>0</v>
      </c>
      <c r="G87" s="23">
        <v>0</v>
      </c>
      <c r="H87" s="7">
        <v>1</v>
      </c>
      <c r="I87" s="7">
        <v>1</v>
      </c>
    </row>
    <row r="88" spans="1:9" x14ac:dyDescent="0.25">
      <c r="A88" s="14">
        <v>41551</v>
      </c>
      <c r="B88" t="s">
        <v>25</v>
      </c>
      <c r="C88" t="s">
        <v>124</v>
      </c>
      <c r="D88" s="7">
        <f t="shared" si="1"/>
        <v>121</v>
      </c>
      <c r="E88" s="21">
        <v>110</v>
      </c>
      <c r="F88" s="22">
        <v>11</v>
      </c>
      <c r="G88" s="23">
        <v>0</v>
      </c>
      <c r="H88" s="7">
        <v>127</v>
      </c>
      <c r="I88" s="7">
        <v>124</v>
      </c>
    </row>
    <row r="89" spans="1:9" x14ac:dyDescent="0.25">
      <c r="A89" s="14">
        <v>41770</v>
      </c>
      <c r="B89" t="s">
        <v>25</v>
      </c>
      <c r="C89" t="s">
        <v>26</v>
      </c>
      <c r="D89" s="7">
        <f t="shared" si="1"/>
        <v>5</v>
      </c>
      <c r="E89" s="21">
        <v>5</v>
      </c>
      <c r="F89" s="22">
        <v>0</v>
      </c>
      <c r="G89" s="23">
        <v>0</v>
      </c>
      <c r="H89" s="7">
        <v>5</v>
      </c>
      <c r="I89" s="7">
        <v>5</v>
      </c>
    </row>
    <row r="90" spans="1:9" x14ac:dyDescent="0.25">
      <c r="A90" s="14">
        <v>41807</v>
      </c>
      <c r="B90" t="s">
        <v>25</v>
      </c>
      <c r="C90" t="s">
        <v>174</v>
      </c>
      <c r="D90" s="7">
        <f t="shared" si="1"/>
        <v>26</v>
      </c>
      <c r="E90" s="21">
        <v>24</v>
      </c>
      <c r="F90" s="22">
        <v>2</v>
      </c>
      <c r="G90" s="23">
        <v>0</v>
      </c>
      <c r="H90" s="7">
        <v>26</v>
      </c>
      <c r="I90" s="7">
        <v>26</v>
      </c>
    </row>
    <row r="91" spans="1:9" x14ac:dyDescent="0.25">
      <c r="A91" s="14">
        <v>47053</v>
      </c>
      <c r="B91" t="s">
        <v>125</v>
      </c>
      <c r="C91" t="s">
        <v>126</v>
      </c>
      <c r="D91" s="7">
        <f t="shared" si="1"/>
        <v>16</v>
      </c>
      <c r="E91" s="21">
        <v>16</v>
      </c>
      <c r="F91" s="22">
        <v>0</v>
      </c>
      <c r="G91" s="23">
        <v>0</v>
      </c>
      <c r="H91" s="7">
        <v>18</v>
      </c>
      <c r="I91" s="7">
        <v>18</v>
      </c>
    </row>
    <row r="92" spans="1:9" x14ac:dyDescent="0.25">
      <c r="A92" s="14">
        <v>47170</v>
      </c>
      <c r="B92" t="s">
        <v>125</v>
      </c>
      <c r="C92" t="s">
        <v>127</v>
      </c>
      <c r="D92" s="7">
        <f t="shared" si="1"/>
        <v>1</v>
      </c>
      <c r="E92" s="21">
        <v>1</v>
      </c>
      <c r="F92" s="22">
        <v>0</v>
      </c>
      <c r="G92" s="23">
        <v>0</v>
      </c>
      <c r="H92" s="7">
        <v>2</v>
      </c>
      <c r="I92" s="7">
        <v>2</v>
      </c>
    </row>
    <row r="93" spans="1:9" x14ac:dyDescent="0.25">
      <c r="A93" s="14">
        <v>47245</v>
      </c>
      <c r="B93" t="s">
        <v>125</v>
      </c>
      <c r="C93" t="s">
        <v>128</v>
      </c>
      <c r="D93" s="7">
        <f t="shared" si="1"/>
        <v>100</v>
      </c>
      <c r="E93" s="21">
        <v>92</v>
      </c>
      <c r="F93" s="22">
        <v>7</v>
      </c>
      <c r="G93" s="23">
        <v>1</v>
      </c>
      <c r="H93" s="7">
        <v>101</v>
      </c>
      <c r="I93" s="7">
        <v>100</v>
      </c>
    </row>
    <row r="94" spans="1:9" x14ac:dyDescent="0.25">
      <c r="A94" s="14">
        <v>47960</v>
      </c>
      <c r="B94" t="s">
        <v>125</v>
      </c>
      <c r="C94" t="s">
        <v>129</v>
      </c>
      <c r="D94" s="7">
        <f t="shared" si="1"/>
        <v>4</v>
      </c>
      <c r="E94" s="21">
        <v>4</v>
      </c>
      <c r="F94" s="22">
        <v>0</v>
      </c>
      <c r="G94" s="23">
        <v>0</v>
      </c>
      <c r="H94" s="7">
        <v>4</v>
      </c>
      <c r="I94" s="7">
        <v>4</v>
      </c>
    </row>
    <row r="95" spans="1:9" x14ac:dyDescent="0.25">
      <c r="A95" s="14">
        <v>50006</v>
      </c>
      <c r="B95" t="s">
        <v>27</v>
      </c>
      <c r="C95" t="s">
        <v>130</v>
      </c>
      <c r="D95" s="7">
        <f t="shared" si="1"/>
        <v>20</v>
      </c>
      <c r="E95" s="21">
        <v>17</v>
      </c>
      <c r="F95" s="22">
        <v>3</v>
      </c>
      <c r="G95" s="23">
        <v>0</v>
      </c>
      <c r="H95" s="7">
        <v>24</v>
      </c>
      <c r="I95" s="7">
        <v>21</v>
      </c>
    </row>
    <row r="96" spans="1:9" x14ac:dyDescent="0.25">
      <c r="A96" s="14">
        <v>50251</v>
      </c>
      <c r="B96" t="s">
        <v>27</v>
      </c>
      <c r="C96" t="s">
        <v>131</v>
      </c>
      <c r="D96" s="7">
        <f t="shared" si="1"/>
        <v>28</v>
      </c>
      <c r="E96" s="21">
        <v>22</v>
      </c>
      <c r="F96" s="22">
        <v>6</v>
      </c>
      <c r="G96" s="23">
        <v>0</v>
      </c>
      <c r="H96" s="7">
        <v>30</v>
      </c>
      <c r="I96" s="7">
        <v>31</v>
      </c>
    </row>
    <row r="97" spans="1:9" x14ac:dyDescent="0.25">
      <c r="A97" s="14">
        <v>50287</v>
      </c>
      <c r="B97" t="s">
        <v>27</v>
      </c>
      <c r="C97" t="s">
        <v>28</v>
      </c>
      <c r="D97" s="7">
        <f t="shared" si="1"/>
        <v>5</v>
      </c>
      <c r="E97" s="21">
        <v>5</v>
      </c>
      <c r="F97" s="22">
        <v>0</v>
      </c>
      <c r="G97" s="23">
        <v>0</v>
      </c>
      <c r="H97" s="7">
        <v>6</v>
      </c>
      <c r="I97" s="7">
        <v>5</v>
      </c>
    </row>
    <row r="98" spans="1:9" x14ac:dyDescent="0.25">
      <c r="A98" s="14">
        <v>50313</v>
      </c>
      <c r="B98" t="s">
        <v>27</v>
      </c>
      <c r="C98" t="s">
        <v>66</v>
      </c>
      <c r="D98" s="7">
        <f t="shared" si="1"/>
        <v>28</v>
      </c>
      <c r="E98" s="21">
        <v>25</v>
      </c>
      <c r="F98" s="22">
        <v>3</v>
      </c>
      <c r="G98" s="23">
        <v>0</v>
      </c>
      <c r="H98" s="7">
        <v>27</v>
      </c>
      <c r="I98" s="7">
        <v>27</v>
      </c>
    </row>
    <row r="99" spans="1:9" x14ac:dyDescent="0.25">
      <c r="A99" s="14">
        <v>50318</v>
      </c>
      <c r="B99" t="s">
        <v>27</v>
      </c>
      <c r="C99" t="s">
        <v>132</v>
      </c>
      <c r="D99" s="7">
        <f t="shared" si="1"/>
        <v>1</v>
      </c>
      <c r="E99" s="21">
        <v>1</v>
      </c>
      <c r="F99" s="22">
        <v>0</v>
      </c>
      <c r="G99" s="23">
        <v>0</v>
      </c>
      <c r="H99" s="7">
        <v>1</v>
      </c>
      <c r="I99" s="7">
        <v>1</v>
      </c>
    </row>
    <row r="100" spans="1:9" x14ac:dyDescent="0.25">
      <c r="A100" s="14">
        <v>50330</v>
      </c>
      <c r="B100" t="s">
        <v>27</v>
      </c>
      <c r="C100" t="s">
        <v>29</v>
      </c>
      <c r="D100" s="7">
        <f t="shared" si="1"/>
        <v>8</v>
      </c>
      <c r="E100" s="21">
        <v>8</v>
      </c>
      <c r="F100" s="22">
        <v>0</v>
      </c>
      <c r="G100" s="23">
        <v>0</v>
      </c>
      <c r="H100" s="7">
        <v>9</v>
      </c>
      <c r="I100" s="7">
        <v>8</v>
      </c>
    </row>
    <row r="101" spans="1:9" x14ac:dyDescent="0.25">
      <c r="A101" s="14">
        <v>50350</v>
      </c>
      <c r="B101" t="s">
        <v>27</v>
      </c>
      <c r="C101" t="s">
        <v>175</v>
      </c>
      <c r="D101" s="7">
        <f t="shared" si="1"/>
        <v>3</v>
      </c>
      <c r="E101" s="21">
        <v>3</v>
      </c>
      <c r="F101" s="22">
        <v>0</v>
      </c>
      <c r="G101" s="23">
        <v>0</v>
      </c>
      <c r="H101" s="7">
        <v>3</v>
      </c>
      <c r="I101" s="7">
        <v>3</v>
      </c>
    </row>
    <row r="102" spans="1:9" x14ac:dyDescent="0.25">
      <c r="A102" s="14">
        <v>50370</v>
      </c>
      <c r="B102" t="s">
        <v>27</v>
      </c>
      <c r="C102" t="s">
        <v>30</v>
      </c>
      <c r="D102" s="7">
        <f t="shared" si="1"/>
        <v>4</v>
      </c>
      <c r="E102" s="21">
        <v>2</v>
      </c>
      <c r="F102" s="22">
        <v>2</v>
      </c>
      <c r="G102" s="23">
        <v>0</v>
      </c>
      <c r="H102" s="7">
        <v>4</v>
      </c>
      <c r="I102" s="7">
        <v>4</v>
      </c>
    </row>
    <row r="103" spans="1:9" x14ac:dyDescent="0.25">
      <c r="A103" s="14">
        <v>50450</v>
      </c>
      <c r="B103" t="s">
        <v>27</v>
      </c>
      <c r="C103" t="s">
        <v>176</v>
      </c>
      <c r="D103" s="7">
        <f t="shared" si="1"/>
        <v>1</v>
      </c>
      <c r="E103" s="21">
        <v>1</v>
      </c>
      <c r="F103" s="22">
        <v>0</v>
      </c>
      <c r="G103" s="23">
        <v>0</v>
      </c>
      <c r="H103" s="7">
        <v>1</v>
      </c>
      <c r="I103" s="7">
        <v>1</v>
      </c>
    </row>
    <row r="104" spans="1:9" x14ac:dyDescent="0.25">
      <c r="A104" s="14">
        <v>50590</v>
      </c>
      <c r="B104" t="s">
        <v>27</v>
      </c>
      <c r="C104" t="s">
        <v>104</v>
      </c>
      <c r="D104" s="7">
        <f t="shared" si="1"/>
        <v>8</v>
      </c>
      <c r="E104" s="21">
        <v>7</v>
      </c>
      <c r="F104" s="22">
        <v>1</v>
      </c>
      <c r="G104" s="23">
        <v>0</v>
      </c>
      <c r="H104" s="7">
        <v>8</v>
      </c>
      <c r="I104" s="7">
        <v>8</v>
      </c>
    </row>
    <row r="105" spans="1:9" x14ac:dyDescent="0.25">
      <c r="A105" s="14">
        <v>50683</v>
      </c>
      <c r="B105" t="s">
        <v>27</v>
      </c>
      <c r="C105" t="s">
        <v>31</v>
      </c>
      <c r="D105" s="7">
        <f t="shared" si="1"/>
        <v>1</v>
      </c>
      <c r="E105" s="21">
        <v>1</v>
      </c>
      <c r="F105" s="22">
        <v>0</v>
      </c>
      <c r="G105" s="23">
        <v>0</v>
      </c>
      <c r="H105" s="7">
        <v>1</v>
      </c>
      <c r="I105" s="7">
        <v>1</v>
      </c>
    </row>
    <row r="106" spans="1:9" x14ac:dyDescent="0.25">
      <c r="A106" s="14">
        <v>50689</v>
      </c>
      <c r="B106" t="s">
        <v>27</v>
      </c>
      <c r="C106" t="s">
        <v>133</v>
      </c>
      <c r="D106" s="7">
        <f t="shared" si="1"/>
        <v>4</v>
      </c>
      <c r="E106" s="21">
        <v>4</v>
      </c>
      <c r="F106" s="22">
        <v>0</v>
      </c>
      <c r="G106" s="23">
        <v>0</v>
      </c>
      <c r="H106" s="7">
        <v>4</v>
      </c>
      <c r="I106" s="7">
        <v>4</v>
      </c>
    </row>
    <row r="107" spans="1:9" x14ac:dyDescent="0.25">
      <c r="A107" s="14">
        <v>52585</v>
      </c>
      <c r="B107" t="s">
        <v>32</v>
      </c>
      <c r="C107" t="s">
        <v>33</v>
      </c>
      <c r="D107" s="7">
        <f t="shared" si="1"/>
        <v>2</v>
      </c>
      <c r="E107" s="21">
        <v>2</v>
      </c>
      <c r="F107" s="22">
        <v>0</v>
      </c>
      <c r="G107" s="23">
        <v>0</v>
      </c>
      <c r="H107" s="7">
        <v>3</v>
      </c>
      <c r="I107" s="7">
        <v>3</v>
      </c>
    </row>
    <row r="108" spans="1:9" x14ac:dyDescent="0.25">
      <c r="A108" s="14">
        <v>52683</v>
      </c>
      <c r="B108" t="s">
        <v>32</v>
      </c>
      <c r="C108" t="s">
        <v>134</v>
      </c>
      <c r="D108" s="7">
        <f t="shared" si="1"/>
        <v>4</v>
      </c>
      <c r="E108" s="21">
        <v>4</v>
      </c>
      <c r="F108" s="22">
        <v>0</v>
      </c>
      <c r="G108" s="23">
        <v>0</v>
      </c>
      <c r="H108" s="7">
        <v>4</v>
      </c>
      <c r="I108" s="7">
        <v>4</v>
      </c>
    </row>
    <row r="109" spans="1:9" x14ac:dyDescent="0.25">
      <c r="A109" s="14">
        <v>52786</v>
      </c>
      <c r="B109" t="s">
        <v>32</v>
      </c>
      <c r="C109" t="s">
        <v>34</v>
      </c>
      <c r="D109" s="7">
        <f t="shared" si="1"/>
        <v>3</v>
      </c>
      <c r="E109" s="21">
        <v>3</v>
      </c>
      <c r="F109" s="22">
        <v>0</v>
      </c>
      <c r="G109" s="23">
        <v>0</v>
      </c>
      <c r="H109" s="7">
        <v>3</v>
      </c>
      <c r="I109" s="7">
        <v>3</v>
      </c>
    </row>
    <row r="110" spans="1:9" x14ac:dyDescent="0.25">
      <c r="A110" s="14">
        <v>63130</v>
      </c>
      <c r="B110" t="s">
        <v>35</v>
      </c>
      <c r="C110" t="s">
        <v>36</v>
      </c>
      <c r="D110" s="7">
        <f t="shared" si="1"/>
        <v>15</v>
      </c>
      <c r="E110" s="21">
        <v>15</v>
      </c>
      <c r="F110" s="22">
        <v>0</v>
      </c>
      <c r="G110" s="23">
        <v>0</v>
      </c>
      <c r="H110" s="7">
        <v>15</v>
      </c>
      <c r="I110" s="7">
        <v>15</v>
      </c>
    </row>
    <row r="111" spans="1:9" x14ac:dyDescent="0.25">
      <c r="A111" s="14">
        <v>63190</v>
      </c>
      <c r="B111" t="s">
        <v>35</v>
      </c>
      <c r="C111" t="s">
        <v>37</v>
      </c>
      <c r="D111" s="7">
        <f t="shared" si="1"/>
        <v>11</v>
      </c>
      <c r="E111" s="21">
        <v>11</v>
      </c>
      <c r="F111" s="22">
        <v>0</v>
      </c>
      <c r="G111" s="23">
        <v>0</v>
      </c>
      <c r="H111" s="7">
        <v>11</v>
      </c>
      <c r="I111" s="7">
        <v>11</v>
      </c>
    </row>
    <row r="112" spans="1:9" x14ac:dyDescent="0.25">
      <c r="A112" s="14">
        <v>63401</v>
      </c>
      <c r="B112" t="s">
        <v>35</v>
      </c>
      <c r="C112" t="s">
        <v>38</v>
      </c>
      <c r="D112" s="7">
        <f t="shared" si="1"/>
        <v>11</v>
      </c>
      <c r="E112" s="21">
        <v>10</v>
      </c>
      <c r="F112" s="22">
        <v>1</v>
      </c>
      <c r="G112" s="23">
        <v>0</v>
      </c>
      <c r="H112" s="7">
        <v>11</v>
      </c>
      <c r="I112" s="7">
        <v>11</v>
      </c>
    </row>
    <row r="113" spans="1:9" x14ac:dyDescent="0.25">
      <c r="A113" s="14">
        <v>63470</v>
      </c>
      <c r="B113" t="s">
        <v>35</v>
      </c>
      <c r="C113" t="s">
        <v>39</v>
      </c>
      <c r="D113" s="7">
        <f t="shared" si="1"/>
        <v>13</v>
      </c>
      <c r="E113" s="21">
        <v>13</v>
      </c>
      <c r="F113" s="22">
        <v>0</v>
      </c>
      <c r="G113" s="23">
        <v>0</v>
      </c>
      <c r="H113" s="7">
        <v>15</v>
      </c>
      <c r="I113" s="7">
        <v>13</v>
      </c>
    </row>
    <row r="114" spans="1:9" x14ac:dyDescent="0.25">
      <c r="A114" s="14">
        <v>63594</v>
      </c>
      <c r="B114" t="s">
        <v>35</v>
      </c>
      <c r="C114" t="s">
        <v>40</v>
      </c>
      <c r="D114" s="7">
        <f t="shared" si="1"/>
        <v>16</v>
      </c>
      <c r="E114" s="21">
        <v>16</v>
      </c>
      <c r="F114" s="22">
        <v>0</v>
      </c>
      <c r="G114" s="23">
        <v>0</v>
      </c>
      <c r="H114" s="7">
        <v>16</v>
      </c>
      <c r="I114" s="7">
        <v>16</v>
      </c>
    </row>
    <row r="115" spans="1:9" x14ac:dyDescent="0.25">
      <c r="A115" s="14">
        <v>66001</v>
      </c>
      <c r="B115" t="s">
        <v>41</v>
      </c>
      <c r="C115" t="s">
        <v>42</v>
      </c>
      <c r="D115" s="7">
        <f t="shared" si="1"/>
        <v>14</v>
      </c>
      <c r="E115" s="21">
        <v>13</v>
      </c>
      <c r="F115" s="22">
        <v>1</v>
      </c>
      <c r="G115" s="23">
        <v>0</v>
      </c>
      <c r="H115" s="7">
        <v>14</v>
      </c>
      <c r="I115" s="7">
        <v>14</v>
      </c>
    </row>
    <row r="116" spans="1:9" x14ac:dyDescent="0.25">
      <c r="A116" s="14">
        <v>66400</v>
      </c>
      <c r="B116" t="s">
        <v>41</v>
      </c>
      <c r="C116" t="s">
        <v>43</v>
      </c>
      <c r="D116" s="7">
        <f t="shared" si="1"/>
        <v>18</v>
      </c>
      <c r="E116" s="21">
        <v>17</v>
      </c>
      <c r="F116" s="22">
        <v>1</v>
      </c>
      <c r="G116" s="23">
        <v>0</v>
      </c>
      <c r="H116" s="7">
        <v>18</v>
      </c>
      <c r="I116" s="7">
        <v>18</v>
      </c>
    </row>
    <row r="117" spans="1:9" x14ac:dyDescent="0.25">
      <c r="A117" s="14">
        <v>70235</v>
      </c>
      <c r="B117" t="s">
        <v>135</v>
      </c>
      <c r="C117" t="s">
        <v>163</v>
      </c>
      <c r="D117" s="7">
        <f t="shared" si="1"/>
        <v>10</v>
      </c>
      <c r="E117" s="21">
        <v>9</v>
      </c>
      <c r="F117" s="22">
        <v>1</v>
      </c>
      <c r="G117" s="23">
        <v>0</v>
      </c>
      <c r="H117" s="7">
        <v>11</v>
      </c>
      <c r="I117" s="7">
        <v>11</v>
      </c>
    </row>
    <row r="118" spans="1:9" x14ac:dyDescent="0.25">
      <c r="A118" s="14">
        <v>70265</v>
      </c>
      <c r="B118" t="s">
        <v>135</v>
      </c>
      <c r="C118" t="s">
        <v>164</v>
      </c>
      <c r="D118" s="7">
        <f t="shared" si="1"/>
        <v>41</v>
      </c>
      <c r="E118" s="21">
        <v>37</v>
      </c>
      <c r="F118" s="22">
        <v>4</v>
      </c>
      <c r="G118" s="23">
        <v>0</v>
      </c>
      <c r="H118" s="7">
        <v>41</v>
      </c>
      <c r="I118" s="7">
        <v>41</v>
      </c>
    </row>
    <row r="119" spans="1:9" x14ac:dyDescent="0.25">
      <c r="A119" s="14">
        <v>70429</v>
      </c>
      <c r="B119" t="s">
        <v>135</v>
      </c>
      <c r="C119" t="s">
        <v>177</v>
      </c>
      <c r="D119" s="7">
        <f t="shared" si="1"/>
        <v>7</v>
      </c>
      <c r="E119" s="21">
        <v>7</v>
      </c>
      <c r="F119" s="22">
        <v>0</v>
      </c>
      <c r="G119" s="23">
        <v>0</v>
      </c>
      <c r="H119" s="7">
        <v>9</v>
      </c>
      <c r="I119" s="7">
        <v>8</v>
      </c>
    </row>
    <row r="120" spans="1:9" x14ac:dyDescent="0.25">
      <c r="A120" s="14">
        <v>70702</v>
      </c>
      <c r="B120" t="s">
        <v>135</v>
      </c>
      <c r="C120" t="s">
        <v>136</v>
      </c>
      <c r="D120" s="7">
        <f t="shared" si="1"/>
        <v>5</v>
      </c>
      <c r="E120" s="21">
        <v>5</v>
      </c>
      <c r="F120" s="22">
        <v>0</v>
      </c>
      <c r="G120" s="23">
        <v>0</v>
      </c>
      <c r="H120" s="7">
        <v>5</v>
      </c>
      <c r="I120" s="7">
        <v>5</v>
      </c>
    </row>
    <row r="121" spans="1:9" x14ac:dyDescent="0.25">
      <c r="A121" s="14">
        <v>73168</v>
      </c>
      <c r="B121" t="s">
        <v>44</v>
      </c>
      <c r="C121" t="s">
        <v>137</v>
      </c>
      <c r="D121" s="7">
        <f t="shared" si="1"/>
        <v>6</v>
      </c>
      <c r="E121" s="21">
        <v>6</v>
      </c>
      <c r="F121" s="22">
        <v>0</v>
      </c>
      <c r="G121" s="23">
        <v>0</v>
      </c>
      <c r="H121" s="7">
        <v>6</v>
      </c>
      <c r="I121" s="7">
        <v>6</v>
      </c>
    </row>
    <row r="122" spans="1:9" x14ac:dyDescent="0.25">
      <c r="A122" s="14">
        <v>73411</v>
      </c>
      <c r="B122" t="s">
        <v>44</v>
      </c>
      <c r="C122" t="s">
        <v>138</v>
      </c>
      <c r="D122" s="7">
        <f t="shared" si="1"/>
        <v>21</v>
      </c>
      <c r="E122" s="21">
        <v>19</v>
      </c>
      <c r="F122" s="22">
        <v>2</v>
      </c>
      <c r="G122" s="23">
        <v>0</v>
      </c>
      <c r="H122" s="7">
        <v>22</v>
      </c>
      <c r="I122" s="7">
        <v>21</v>
      </c>
    </row>
    <row r="123" spans="1:9" x14ac:dyDescent="0.25">
      <c r="A123" s="14">
        <v>73443</v>
      </c>
      <c r="B123" t="s">
        <v>44</v>
      </c>
      <c r="C123" t="s">
        <v>45</v>
      </c>
      <c r="D123" s="7">
        <f t="shared" si="1"/>
        <v>11</v>
      </c>
      <c r="E123" s="21">
        <v>9</v>
      </c>
      <c r="F123" s="22">
        <v>2</v>
      </c>
      <c r="G123" s="23">
        <v>0</v>
      </c>
      <c r="H123" s="7">
        <v>11</v>
      </c>
      <c r="I123" s="7">
        <v>11</v>
      </c>
    </row>
    <row r="124" spans="1:9" x14ac:dyDescent="0.25">
      <c r="A124" s="14">
        <v>76001</v>
      </c>
      <c r="B124" t="s">
        <v>46</v>
      </c>
      <c r="C124" t="s">
        <v>139</v>
      </c>
      <c r="D124" s="7">
        <f t="shared" si="1"/>
        <v>192</v>
      </c>
      <c r="E124" s="21">
        <v>146</v>
      </c>
      <c r="F124" s="22">
        <v>46</v>
      </c>
      <c r="G124" s="23">
        <v>0</v>
      </c>
      <c r="H124" s="7">
        <v>192</v>
      </c>
      <c r="I124" s="7">
        <v>192</v>
      </c>
    </row>
    <row r="125" spans="1:9" x14ac:dyDescent="0.25">
      <c r="A125" s="14">
        <v>76036</v>
      </c>
      <c r="B125" t="s">
        <v>46</v>
      </c>
      <c r="C125" t="s">
        <v>140</v>
      </c>
      <c r="D125" s="7">
        <f t="shared" si="1"/>
        <v>84</v>
      </c>
      <c r="E125" s="21">
        <v>75</v>
      </c>
      <c r="F125" s="22">
        <v>9</v>
      </c>
      <c r="G125" s="23">
        <v>0</v>
      </c>
      <c r="H125" s="7">
        <v>84</v>
      </c>
      <c r="I125" s="7">
        <v>84</v>
      </c>
    </row>
    <row r="126" spans="1:9" x14ac:dyDescent="0.25">
      <c r="A126" s="14">
        <v>76100</v>
      </c>
      <c r="B126" t="s">
        <v>46</v>
      </c>
      <c r="C126" t="s">
        <v>86</v>
      </c>
      <c r="D126" s="7">
        <f t="shared" si="1"/>
        <v>4</v>
      </c>
      <c r="E126" s="21">
        <v>3</v>
      </c>
      <c r="F126" s="22">
        <v>1</v>
      </c>
      <c r="G126" s="23">
        <v>0</v>
      </c>
      <c r="H126" s="7">
        <v>4</v>
      </c>
      <c r="I126" s="7">
        <v>4</v>
      </c>
    </row>
    <row r="127" spans="1:9" x14ac:dyDescent="0.25">
      <c r="A127" s="14">
        <v>76111</v>
      </c>
      <c r="B127" t="s">
        <v>46</v>
      </c>
      <c r="C127" t="s">
        <v>47</v>
      </c>
      <c r="D127" s="7">
        <f t="shared" si="1"/>
        <v>53</v>
      </c>
      <c r="E127" s="21">
        <v>49</v>
      </c>
      <c r="F127" s="22">
        <v>4</v>
      </c>
      <c r="G127" s="23">
        <v>0</v>
      </c>
      <c r="H127" s="7">
        <v>53</v>
      </c>
      <c r="I127" s="7">
        <v>53</v>
      </c>
    </row>
    <row r="128" spans="1:9" x14ac:dyDescent="0.25">
      <c r="A128" s="14">
        <v>76122</v>
      </c>
      <c r="B128" t="s">
        <v>46</v>
      </c>
      <c r="C128" t="s">
        <v>48</v>
      </c>
      <c r="D128" s="7">
        <f t="shared" si="1"/>
        <v>16</v>
      </c>
      <c r="E128" s="21">
        <v>16</v>
      </c>
      <c r="F128" s="22">
        <v>0</v>
      </c>
      <c r="G128" s="23">
        <v>0</v>
      </c>
      <c r="H128" s="7">
        <v>16</v>
      </c>
      <c r="I128" s="7">
        <v>16</v>
      </c>
    </row>
    <row r="129" spans="1:9" x14ac:dyDescent="0.25">
      <c r="A129" s="14">
        <v>76126</v>
      </c>
      <c r="B129" t="s">
        <v>46</v>
      </c>
      <c r="C129" t="s">
        <v>141</v>
      </c>
      <c r="D129" s="7">
        <f t="shared" si="1"/>
        <v>7</v>
      </c>
      <c r="E129" s="21">
        <v>7</v>
      </c>
      <c r="F129" s="22">
        <v>0</v>
      </c>
      <c r="G129" s="23">
        <v>0</v>
      </c>
      <c r="H129" s="7">
        <v>8</v>
      </c>
      <c r="I129" s="7">
        <v>8</v>
      </c>
    </row>
    <row r="130" spans="1:9" x14ac:dyDescent="0.25">
      <c r="A130" s="14">
        <v>76147</v>
      </c>
      <c r="B130" t="s">
        <v>46</v>
      </c>
      <c r="C130" t="s">
        <v>49</v>
      </c>
      <c r="D130" s="7">
        <f t="shared" si="1"/>
        <v>30</v>
      </c>
      <c r="E130" s="21">
        <v>21</v>
      </c>
      <c r="F130" s="22">
        <v>9</v>
      </c>
      <c r="G130" s="23">
        <v>0</v>
      </c>
      <c r="H130" s="7">
        <v>30</v>
      </c>
      <c r="I130" s="7">
        <v>31</v>
      </c>
    </row>
    <row r="131" spans="1:9" x14ac:dyDescent="0.25">
      <c r="A131" s="14">
        <v>76248</v>
      </c>
      <c r="B131" t="s">
        <v>46</v>
      </c>
      <c r="C131" t="s">
        <v>178</v>
      </c>
      <c r="D131" s="7">
        <f t="shared" si="1"/>
        <v>40</v>
      </c>
      <c r="E131" s="21">
        <v>36</v>
      </c>
      <c r="F131" s="22">
        <v>4</v>
      </c>
      <c r="G131" s="23">
        <v>0</v>
      </c>
      <c r="H131" s="7">
        <v>27</v>
      </c>
      <c r="I131" s="7">
        <v>39</v>
      </c>
    </row>
    <row r="132" spans="1:9" x14ac:dyDescent="0.25">
      <c r="A132" s="14">
        <v>76250</v>
      </c>
      <c r="B132" t="s">
        <v>46</v>
      </c>
      <c r="C132" t="s">
        <v>50</v>
      </c>
      <c r="D132" s="7">
        <f t="shared" si="1"/>
        <v>4</v>
      </c>
      <c r="E132" s="21">
        <v>4</v>
      </c>
      <c r="F132" s="22">
        <v>0</v>
      </c>
      <c r="G132" s="23">
        <v>0</v>
      </c>
      <c r="H132" s="7">
        <v>4</v>
      </c>
      <c r="I132" s="7">
        <v>4</v>
      </c>
    </row>
    <row r="133" spans="1:9" x14ac:dyDescent="0.25">
      <c r="A133" s="14">
        <v>76275</v>
      </c>
      <c r="B133" t="s">
        <v>46</v>
      </c>
      <c r="C133" t="s">
        <v>179</v>
      </c>
      <c r="D133" s="7">
        <f t="shared" si="1"/>
        <v>45</v>
      </c>
      <c r="E133" s="21">
        <v>39</v>
      </c>
      <c r="F133" s="22">
        <v>6</v>
      </c>
      <c r="G133" s="23">
        <v>0</v>
      </c>
      <c r="H133" s="7">
        <v>54</v>
      </c>
      <c r="I133" s="7">
        <v>45</v>
      </c>
    </row>
    <row r="134" spans="1:9" x14ac:dyDescent="0.25">
      <c r="A134" s="14">
        <v>76306</v>
      </c>
      <c r="B134" t="s">
        <v>46</v>
      </c>
      <c r="C134" t="s">
        <v>142</v>
      </c>
      <c r="D134" s="7">
        <f t="shared" si="1"/>
        <v>6</v>
      </c>
      <c r="E134" s="21">
        <v>6</v>
      </c>
      <c r="F134" s="22">
        <v>0</v>
      </c>
      <c r="G134" s="23">
        <v>0</v>
      </c>
      <c r="H134" s="7">
        <v>8</v>
      </c>
      <c r="I134" s="7">
        <v>6</v>
      </c>
    </row>
    <row r="135" spans="1:9" x14ac:dyDescent="0.25">
      <c r="A135" s="14">
        <v>76318</v>
      </c>
      <c r="B135" t="s">
        <v>46</v>
      </c>
      <c r="C135" t="s">
        <v>143</v>
      </c>
      <c r="D135" s="7">
        <f t="shared" si="1"/>
        <v>44</v>
      </c>
      <c r="E135" s="21">
        <v>41</v>
      </c>
      <c r="F135" s="22">
        <v>3</v>
      </c>
      <c r="G135" s="23">
        <v>0</v>
      </c>
      <c r="H135" s="7">
        <v>44</v>
      </c>
      <c r="I135" s="7">
        <v>43</v>
      </c>
    </row>
    <row r="136" spans="1:9" x14ac:dyDescent="0.25">
      <c r="A136" s="14">
        <v>76364</v>
      </c>
      <c r="B136" t="s">
        <v>46</v>
      </c>
      <c r="C136" t="s">
        <v>144</v>
      </c>
      <c r="D136" s="7">
        <f t="shared" si="1"/>
        <v>89</v>
      </c>
      <c r="E136" s="21">
        <v>68</v>
      </c>
      <c r="F136" s="22">
        <v>21</v>
      </c>
      <c r="G136" s="23">
        <v>0</v>
      </c>
      <c r="H136" s="7">
        <v>89</v>
      </c>
      <c r="I136" s="7">
        <v>89</v>
      </c>
    </row>
    <row r="137" spans="1:9" x14ac:dyDescent="0.25">
      <c r="A137" s="14">
        <v>76400</v>
      </c>
      <c r="B137" t="s">
        <v>46</v>
      </c>
      <c r="C137" t="s">
        <v>145</v>
      </c>
      <c r="D137" s="7">
        <f t="shared" si="1"/>
        <v>1</v>
      </c>
      <c r="E137" s="21">
        <v>1</v>
      </c>
      <c r="F137" s="22">
        <v>0</v>
      </c>
      <c r="G137" s="23">
        <v>0</v>
      </c>
      <c r="H137" s="7">
        <v>1</v>
      </c>
      <c r="I137" s="7">
        <v>1</v>
      </c>
    </row>
    <row r="138" spans="1:9" x14ac:dyDescent="0.25">
      <c r="A138" s="14">
        <v>76520</v>
      </c>
      <c r="B138" t="s">
        <v>46</v>
      </c>
      <c r="C138" t="s">
        <v>165</v>
      </c>
      <c r="D138" s="7">
        <f t="shared" si="1"/>
        <v>205</v>
      </c>
      <c r="E138" s="21">
        <v>171</v>
      </c>
      <c r="F138" s="22">
        <v>32</v>
      </c>
      <c r="G138" s="23">
        <v>2</v>
      </c>
      <c r="H138" s="7">
        <v>207</v>
      </c>
      <c r="I138" s="7">
        <v>208</v>
      </c>
    </row>
    <row r="139" spans="1:9" x14ac:dyDescent="0.25">
      <c r="A139" s="14">
        <v>76616</v>
      </c>
      <c r="B139" t="s">
        <v>46</v>
      </c>
      <c r="C139" t="s">
        <v>146</v>
      </c>
      <c r="D139" s="7">
        <f t="shared" ref="D139:D144" si="2">E139+F139+G139</f>
        <v>12</v>
      </c>
      <c r="E139" s="21">
        <v>12</v>
      </c>
      <c r="F139" s="22">
        <v>0</v>
      </c>
      <c r="G139" s="23">
        <v>0</v>
      </c>
      <c r="H139" s="7">
        <v>12</v>
      </c>
      <c r="I139" s="7">
        <v>12</v>
      </c>
    </row>
    <row r="140" spans="1:9" x14ac:dyDescent="0.25">
      <c r="A140" s="14">
        <v>76622</v>
      </c>
      <c r="B140" t="s">
        <v>46</v>
      </c>
      <c r="C140" t="s">
        <v>147</v>
      </c>
      <c r="D140" s="7">
        <f t="shared" si="2"/>
        <v>26</v>
      </c>
      <c r="E140" s="21">
        <v>22</v>
      </c>
      <c r="F140" s="22">
        <v>4</v>
      </c>
      <c r="G140" s="23">
        <v>0</v>
      </c>
      <c r="H140" s="7">
        <v>30</v>
      </c>
      <c r="I140" s="7">
        <v>27</v>
      </c>
    </row>
    <row r="141" spans="1:9" x14ac:dyDescent="0.25">
      <c r="A141" s="14">
        <v>76670</v>
      </c>
      <c r="B141" t="s">
        <v>46</v>
      </c>
      <c r="C141" t="s">
        <v>51</v>
      </c>
      <c r="D141" s="7">
        <f t="shared" si="2"/>
        <v>3</v>
      </c>
      <c r="E141" s="21">
        <v>3</v>
      </c>
      <c r="F141" s="22">
        <v>0</v>
      </c>
      <c r="G141" s="23">
        <v>0</v>
      </c>
      <c r="H141" s="7">
        <v>3</v>
      </c>
      <c r="I141" s="7">
        <v>3</v>
      </c>
    </row>
    <row r="142" spans="1:9" x14ac:dyDescent="0.25">
      <c r="A142" s="14">
        <v>76823</v>
      </c>
      <c r="B142" t="s">
        <v>46</v>
      </c>
      <c r="C142" t="s">
        <v>148</v>
      </c>
      <c r="D142" s="7">
        <f t="shared" si="2"/>
        <v>3</v>
      </c>
      <c r="E142" s="21">
        <v>3</v>
      </c>
      <c r="F142" s="22">
        <v>0</v>
      </c>
      <c r="G142" s="23">
        <v>0</v>
      </c>
      <c r="H142" s="7">
        <v>4</v>
      </c>
      <c r="I142" s="7">
        <v>3</v>
      </c>
    </row>
    <row r="143" spans="1:9" x14ac:dyDescent="0.25">
      <c r="A143" s="14">
        <v>76834</v>
      </c>
      <c r="B143" t="s">
        <v>46</v>
      </c>
      <c r="C143" t="s">
        <v>149</v>
      </c>
      <c r="D143" s="7">
        <f t="shared" si="2"/>
        <v>204</v>
      </c>
      <c r="E143" s="21">
        <v>160</v>
      </c>
      <c r="F143" s="22">
        <v>43</v>
      </c>
      <c r="G143" s="23">
        <v>1</v>
      </c>
      <c r="H143" s="7">
        <v>204</v>
      </c>
      <c r="I143" s="7">
        <v>204</v>
      </c>
    </row>
    <row r="144" spans="1:9" x14ac:dyDescent="0.25">
      <c r="A144" s="14">
        <v>76869</v>
      </c>
      <c r="B144" t="s">
        <v>46</v>
      </c>
      <c r="C144" t="s">
        <v>150</v>
      </c>
      <c r="D144" s="7">
        <f t="shared" si="2"/>
        <v>1</v>
      </c>
      <c r="E144" s="21">
        <v>1</v>
      </c>
      <c r="F144" s="22">
        <v>0</v>
      </c>
      <c r="G144" s="23">
        <v>0</v>
      </c>
      <c r="H144" s="7">
        <v>1</v>
      </c>
      <c r="I144" s="7">
        <v>1</v>
      </c>
    </row>
    <row r="145" spans="1:9" x14ac:dyDescent="0.25">
      <c r="A145" s="14">
        <v>76890</v>
      </c>
      <c r="B145" t="s">
        <v>46</v>
      </c>
      <c r="C145" t="s">
        <v>151</v>
      </c>
      <c r="D145" s="17">
        <f>E145+F145+G145</f>
        <v>5</v>
      </c>
      <c r="E145" s="21">
        <v>2</v>
      </c>
      <c r="F145" s="22">
        <v>3</v>
      </c>
      <c r="G145" s="23">
        <v>0</v>
      </c>
      <c r="H145" s="7">
        <v>5</v>
      </c>
      <c r="I145" s="7">
        <v>5</v>
      </c>
    </row>
    <row r="146" spans="1:9" x14ac:dyDescent="0.25">
      <c r="A146" s="14">
        <v>76895</v>
      </c>
      <c r="B146" t="s">
        <v>46</v>
      </c>
      <c r="C146" t="s">
        <v>166</v>
      </c>
      <c r="D146" s="17">
        <f t="shared" ref="D146:D157" si="3">E146+F146+G146</f>
        <v>22</v>
      </c>
      <c r="E146" s="21">
        <v>21</v>
      </c>
      <c r="F146" s="22">
        <v>1</v>
      </c>
      <c r="G146" s="23">
        <v>0</v>
      </c>
      <c r="H146" s="7">
        <v>22</v>
      </c>
      <c r="I146" s="7">
        <v>22</v>
      </c>
    </row>
    <row r="147" spans="1:9" x14ac:dyDescent="0.25">
      <c r="A147" s="14">
        <v>81001</v>
      </c>
      <c r="B147" t="s">
        <v>52</v>
      </c>
      <c r="C147" t="s">
        <v>52</v>
      </c>
      <c r="D147" s="17">
        <f t="shared" si="3"/>
        <v>47</v>
      </c>
      <c r="E147" s="21">
        <v>44</v>
      </c>
      <c r="F147" s="22">
        <v>3</v>
      </c>
      <c r="G147" s="23">
        <v>0</v>
      </c>
      <c r="H147" s="7">
        <v>47</v>
      </c>
      <c r="I147" s="7">
        <v>47</v>
      </c>
    </row>
    <row r="148" spans="1:9" x14ac:dyDescent="0.25">
      <c r="A148" s="14">
        <v>81300</v>
      </c>
      <c r="B148" t="s">
        <v>52</v>
      </c>
      <c r="C148" t="s">
        <v>180</v>
      </c>
      <c r="D148" s="17">
        <f t="shared" si="3"/>
        <v>2</v>
      </c>
      <c r="E148" s="21">
        <v>2</v>
      </c>
      <c r="F148" s="22">
        <v>0</v>
      </c>
      <c r="G148" s="23">
        <v>0</v>
      </c>
      <c r="H148" s="7">
        <v>2</v>
      </c>
      <c r="I148" s="7">
        <v>2</v>
      </c>
    </row>
    <row r="149" spans="1:9" x14ac:dyDescent="0.25">
      <c r="A149" s="14">
        <v>85001</v>
      </c>
      <c r="B149" t="s">
        <v>181</v>
      </c>
      <c r="C149" t="s">
        <v>182</v>
      </c>
      <c r="D149" s="17">
        <f t="shared" si="3"/>
        <v>29</v>
      </c>
      <c r="E149" s="21">
        <v>20</v>
      </c>
      <c r="F149" s="22">
        <v>9</v>
      </c>
      <c r="G149" s="23">
        <v>0</v>
      </c>
      <c r="H149" s="7">
        <v>29</v>
      </c>
      <c r="I149" s="7">
        <v>30</v>
      </c>
    </row>
    <row r="150" spans="1:9" x14ac:dyDescent="0.25">
      <c r="A150" s="14">
        <v>85440</v>
      </c>
      <c r="B150" t="s">
        <v>181</v>
      </c>
      <c r="C150" t="s">
        <v>183</v>
      </c>
      <c r="D150" s="17">
        <f t="shared" si="3"/>
        <v>2</v>
      </c>
      <c r="E150" s="21">
        <v>2</v>
      </c>
      <c r="F150" s="22">
        <v>0</v>
      </c>
      <c r="G150" s="23">
        <v>0</v>
      </c>
      <c r="H150" s="7">
        <v>2</v>
      </c>
      <c r="I150" s="7">
        <v>2</v>
      </c>
    </row>
    <row r="151" spans="1:9" x14ac:dyDescent="0.25">
      <c r="A151" s="14">
        <v>86320</v>
      </c>
      <c r="B151" t="s">
        <v>53</v>
      </c>
      <c r="C151" t="s">
        <v>54</v>
      </c>
      <c r="D151" s="17">
        <f t="shared" si="3"/>
        <v>3</v>
      </c>
      <c r="E151" s="21">
        <v>3</v>
      </c>
      <c r="F151" s="22">
        <v>0</v>
      </c>
      <c r="G151" s="23">
        <v>0</v>
      </c>
      <c r="H151" s="7">
        <v>3</v>
      </c>
      <c r="I151" s="7">
        <v>3</v>
      </c>
    </row>
    <row r="152" spans="1:9" x14ac:dyDescent="0.25">
      <c r="A152" s="14">
        <v>86568</v>
      </c>
      <c r="B152" t="s">
        <v>53</v>
      </c>
      <c r="C152" t="s">
        <v>152</v>
      </c>
      <c r="D152" s="17">
        <f t="shared" si="3"/>
        <v>23</v>
      </c>
      <c r="E152" s="21">
        <v>23</v>
      </c>
      <c r="F152" s="22">
        <v>0</v>
      </c>
      <c r="G152" s="23">
        <v>0</v>
      </c>
      <c r="H152" s="7">
        <v>23</v>
      </c>
      <c r="I152" s="7">
        <v>23</v>
      </c>
    </row>
    <row r="153" spans="1:9" x14ac:dyDescent="0.25">
      <c r="A153" s="14">
        <v>86569</v>
      </c>
      <c r="B153" t="s">
        <v>53</v>
      </c>
      <c r="C153" t="s">
        <v>55</v>
      </c>
      <c r="D153" s="17">
        <f t="shared" si="3"/>
        <v>4</v>
      </c>
      <c r="E153" s="21">
        <v>4</v>
      </c>
      <c r="F153" s="22">
        <v>0</v>
      </c>
      <c r="G153" s="23">
        <v>0</v>
      </c>
      <c r="H153" s="7">
        <v>4</v>
      </c>
      <c r="I153" s="7">
        <v>4</v>
      </c>
    </row>
    <row r="154" spans="1:9" x14ac:dyDescent="0.25">
      <c r="A154" s="14">
        <v>86749</v>
      </c>
      <c r="B154" t="s">
        <v>53</v>
      </c>
      <c r="C154" t="s">
        <v>153</v>
      </c>
      <c r="D154" s="17">
        <f t="shared" si="3"/>
        <v>7</v>
      </c>
      <c r="E154" s="21">
        <v>7</v>
      </c>
      <c r="F154" s="22">
        <v>0</v>
      </c>
      <c r="G154" s="23">
        <v>0</v>
      </c>
      <c r="H154" s="7">
        <v>7</v>
      </c>
      <c r="I154" s="7">
        <v>8</v>
      </c>
    </row>
    <row r="155" spans="1:9" x14ac:dyDescent="0.25">
      <c r="A155" s="14">
        <v>86755</v>
      </c>
      <c r="B155" t="s">
        <v>53</v>
      </c>
      <c r="C155" t="s">
        <v>167</v>
      </c>
      <c r="D155" s="17">
        <f t="shared" si="3"/>
        <v>2</v>
      </c>
      <c r="E155" s="21">
        <v>2</v>
      </c>
      <c r="F155" s="22">
        <v>0</v>
      </c>
      <c r="G155" s="23">
        <v>0</v>
      </c>
      <c r="H155" s="7">
        <v>3</v>
      </c>
      <c r="I155" s="7">
        <v>2</v>
      </c>
    </row>
    <row r="156" spans="1:9" x14ac:dyDescent="0.25">
      <c r="A156" s="14">
        <v>86885</v>
      </c>
      <c r="B156" t="s">
        <v>53</v>
      </c>
      <c r="C156" t="s">
        <v>154</v>
      </c>
      <c r="D156" s="17">
        <f t="shared" si="3"/>
        <v>5</v>
      </c>
      <c r="E156" s="21">
        <v>5</v>
      </c>
      <c r="F156" s="22">
        <v>0</v>
      </c>
      <c r="G156" s="23">
        <v>0</v>
      </c>
      <c r="H156" s="7">
        <v>5</v>
      </c>
      <c r="I156" s="7">
        <v>5</v>
      </c>
    </row>
    <row r="157" spans="1:9" x14ac:dyDescent="0.25">
      <c r="A157" s="14">
        <v>99773</v>
      </c>
      <c r="B157" t="s">
        <v>56</v>
      </c>
      <c r="C157" t="s">
        <v>57</v>
      </c>
      <c r="D157" s="17">
        <f t="shared" si="3"/>
        <v>1</v>
      </c>
      <c r="E157" s="24">
        <v>1</v>
      </c>
      <c r="F157" s="25">
        <v>0</v>
      </c>
      <c r="G157" s="26">
        <v>0</v>
      </c>
      <c r="H157" s="7">
        <v>1</v>
      </c>
      <c r="I157" s="7">
        <v>1</v>
      </c>
    </row>
    <row r="158" spans="1:9" s="1" customFormat="1" ht="14.25" customHeight="1" x14ac:dyDescent="0.2">
      <c r="A158" s="42" t="s">
        <v>65</v>
      </c>
      <c r="B158" s="43"/>
      <c r="C158" s="43"/>
      <c r="D158" s="8">
        <f>SUM(D10:D157)</f>
        <v>4333</v>
      </c>
      <c r="E158" s="8">
        <f t="shared" ref="E158:I158" si="4">SUM(E10:E157)</f>
        <v>3779</v>
      </c>
      <c r="F158" s="8">
        <f t="shared" si="4"/>
        <v>542</v>
      </c>
      <c r="G158" s="8">
        <f t="shared" si="4"/>
        <v>12</v>
      </c>
      <c r="H158" s="8">
        <f t="shared" si="4"/>
        <v>4430</v>
      </c>
      <c r="I158" s="8">
        <f t="shared" si="4"/>
        <v>4373</v>
      </c>
    </row>
    <row r="159" spans="1:9" ht="6.75" customHeight="1" x14ac:dyDescent="0.25"/>
    <row r="160" spans="1:9" s="2" customFormat="1" ht="14.25" customHeight="1" x14ac:dyDescent="0.25">
      <c r="A160" s="28" t="s">
        <v>63</v>
      </c>
      <c r="B160" s="29"/>
      <c r="C160" s="29"/>
      <c r="D160" s="29"/>
      <c r="E160" s="29"/>
      <c r="F160" s="30"/>
    </row>
    <row r="161" spans="1:6" s="2" customFormat="1" ht="14.25" customHeight="1" x14ac:dyDescent="0.25">
      <c r="A161" s="31" t="s">
        <v>168</v>
      </c>
      <c r="B161" s="32"/>
      <c r="C161" s="32"/>
      <c r="D161" s="32"/>
      <c r="E161" s="32"/>
      <c r="F161" s="33"/>
    </row>
    <row r="162" spans="1:6" s="2" customFormat="1" ht="20.25" customHeight="1" x14ac:dyDescent="0.25">
      <c r="A162" s="31" t="s">
        <v>64</v>
      </c>
      <c r="B162" s="32"/>
      <c r="C162" s="32"/>
      <c r="D162" s="32"/>
      <c r="E162" s="32"/>
      <c r="F162" s="33"/>
    </row>
    <row r="163" spans="1:6" s="2" customFormat="1" ht="14.25" customHeight="1" x14ac:dyDescent="0.25">
      <c r="A163" s="34" t="s">
        <v>184</v>
      </c>
      <c r="B163" s="35"/>
      <c r="C163" s="35"/>
      <c r="D163" s="35"/>
      <c r="E163" s="35"/>
      <c r="F163" s="36"/>
    </row>
  </sheetData>
  <mergeCells count="13">
    <mergeCell ref="A1:H1"/>
    <mergeCell ref="A160:F160"/>
    <mergeCell ref="A161:F161"/>
    <mergeCell ref="A162:F162"/>
    <mergeCell ref="A163:F163"/>
    <mergeCell ref="A3:I4"/>
    <mergeCell ref="A5:I5"/>
    <mergeCell ref="A7:I7"/>
    <mergeCell ref="A158:C158"/>
    <mergeCell ref="D8:G8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Alfonso Troncoso Zapata</dc:creator>
  <cp:lastModifiedBy>Usuario</cp:lastModifiedBy>
  <cp:lastPrinted>2023-10-26T21:04:54Z</cp:lastPrinted>
  <dcterms:created xsi:type="dcterms:W3CDTF">2022-11-08T16:27:46Z</dcterms:created>
  <dcterms:modified xsi:type="dcterms:W3CDTF">2024-02-02T17:55:34Z</dcterms:modified>
</cp:coreProperties>
</file>